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1000"/>
  </bookViews>
  <sheets>
    <sheet name="Лот 1" sheetId="10" r:id="rId1"/>
    <sheet name="курс ЦБ" sheetId="25" state="hidden" r:id="rId2"/>
    <sheet name="Рыночные цены на ч.лом РФ" sheetId="28" state="hidden" r:id="rId3"/>
  </sheets>
  <definedNames>
    <definedName name="_xlnm._FilterDatabase" localSheetId="0" hidden="1">'Лот 1'!$A$13:$E$16</definedName>
    <definedName name="ExternalData_1" localSheetId="1" hidden="1">'курс ЦБ'!$A$1:$A$2</definedName>
    <definedName name="ExternalData_1" localSheetId="2" hidden="1">'Рыночные цены на ч.лом РФ'!$A$1:$A$2</definedName>
    <definedName name="_xlnm.Print_Area" localSheetId="0">'Лот 1'!$A$1:$J$68</definedName>
  </definedNames>
  <calcPr calcId="162913" refMode="R1C1"/>
</workbook>
</file>

<file path=xl/calcChain.xml><?xml version="1.0" encoding="utf-8"?>
<calcChain xmlns="http://schemas.openxmlformats.org/spreadsheetml/2006/main">
  <c r="H29" i="10" l="1"/>
  <c r="G28" i="10"/>
  <c r="H28" i="10" s="1"/>
  <c r="H27" i="10"/>
  <c r="G27" i="10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H16" i="10"/>
  <c r="G16" i="10"/>
</calcChain>
</file>

<file path=xl/comments1.xml><?xml version="1.0" encoding="utf-8"?>
<comments xmlns="http://schemas.openxmlformats.org/spreadsheetml/2006/main">
  <authors>
    <author>Автор</author>
  </authors>
  <commentList>
    <comment ref="F1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 учетом расходов на сортировку, заготовку, погрузку транспортировку
</t>
        </r>
      </text>
    </comment>
  </commentList>
</comments>
</file>

<file path=xl/connections.xml><?xml version="1.0" encoding="utf-8"?>
<connections xmlns="http://schemas.openxmlformats.org/spreadsheetml/2006/main">
  <connection id="1" keepAlive="1" name="Запрос — Table 0" description="Соединение с запросом &quot;Table 0&quot; в книге." type="5" refreshedVersion="6" background="1">
    <dbPr connection="Provider=Microsoft.Mashup.OleDb.1;Data Source=$Workbook$;Location=Table 0;Extended Properties=&quot;&quot;" command="SELECT * FROM [Table 0]"/>
  </connection>
  <connection id="2" keepAlive="1" name="Запрос — Table 3" description="Соединение с запросом &quot;Table 3&quot; в книге." type="5" refreshedVersion="6" background="1" saveData="1">
    <dbPr connection="Provider=Microsoft.Mashup.OleDb.1;Data Source=$Workbook$;Location=Table 3;Extended Properties=&quot;&quot;" command="SELECT * FROM [Table 3]"/>
  </connection>
</connections>
</file>

<file path=xl/sharedStrings.xml><?xml version="1.0" encoding="utf-8"?>
<sst xmlns="http://schemas.openxmlformats.org/spreadsheetml/2006/main" count="128" uniqueCount="90">
  <si>
    <t>Приложение № 1</t>
  </si>
  <si>
    <t xml:space="preserve">Покупатель: </t>
  </si>
  <si>
    <t>(сокращенное наименование организации)</t>
  </si>
  <si>
    <t xml:space="preserve">ЛОТ №/наименование: </t>
  </si>
  <si>
    <t>Раздел 1. Предложение Покупателя</t>
  </si>
  <si>
    <t>№ п/п</t>
  </si>
  <si>
    <t xml:space="preserve">Базис поставки </t>
  </si>
  <si>
    <t>Собственник</t>
  </si>
  <si>
    <t>Комментарии Претендента
(условия, отличные от запрашиваемых и т.д.)</t>
  </si>
  <si>
    <t>Раздел 2. Условия оферты и акцепта:</t>
  </si>
  <si>
    <t>1. Срок акцепта:</t>
  </si>
  <si>
    <t>2. Объем акцепта:</t>
  </si>
  <si>
    <t>3. Последствия акцепта:</t>
  </si>
  <si>
    <t>4. Безотзывность оферты:</t>
  </si>
  <si>
    <t>Настоящая оферта является безотзывной и сохраняет силу до окончания срока акцепта.</t>
  </si>
  <si>
    <t>Раздел 3. Условия поставки:</t>
  </si>
  <si>
    <t>1. Базис поставки Товара:</t>
  </si>
  <si>
    <t>2. Место поставки Товара 
(Отгрузочные реквизиты):</t>
  </si>
  <si>
    <t>3. Сроки поставки Товара:</t>
  </si>
  <si>
    <t xml:space="preserve">В течение 14 дней со дня получения 100% предварительной оплаты на р/с Продавца </t>
  </si>
  <si>
    <t>4. Условия о транспортировке Товара:</t>
  </si>
  <si>
    <t>5. Условия оплаты за Товар:</t>
  </si>
  <si>
    <t>6. Приемка Товара:</t>
  </si>
  <si>
    <t>7. Особые условия:</t>
  </si>
  <si>
    <t>___________________________</t>
  </si>
  <si>
    <t>____________________________________________</t>
  </si>
  <si>
    <t xml:space="preserve">      наименование должности                 </t>
  </si>
  <si>
    <t>Полномочия на подписание безотзывной оферты предусмотрены _____________________________________</t>
  </si>
  <si>
    <t>(Устав,  доверенность №, дата)</t>
  </si>
  <si>
    <t xml:space="preserve">Допускается акцепт в отношении одной, нескольких или всех позиций, перечисленных в Разделе 1 настоящей оферты </t>
  </si>
  <si>
    <t>в любом сочетании. Настоящая оферта может быть акцептована не более одного раза.</t>
  </si>
  <si>
    <t>Продавец обязуется передать Товар (обеспечить передачу Товара) в месте передачи Товара (далее по тексту – место</t>
  </si>
  <si>
    <t>поставки). Датой поставки Товара признается дата передачи Товара Покупателю в месте поставки. Если срок поставки</t>
  </si>
  <si>
    <t>определяется в Спецификации периодом времени, поставка Товара должна осуществляться партиями, по согласованному</t>
  </si>
  <si>
    <t>Сторонами графику поставки, в котором указывается наименование, количество Товара в каждой партии и сроки поставки</t>
  </si>
  <si>
    <t>конкретной партии Товара. Если график поставки не согласован Сторонами до начала периода времени, в котором</t>
  </si>
  <si>
    <t>течение срока поставки.</t>
  </si>
  <si>
    <t>осуществляется поставка, то Поставщик обязан осуществлять поставку Товара равномерными партиями помесячно в</t>
  </si>
  <si>
    <t xml:space="preserve">Право собственности на Товар и риск случайной гибели или повреждения Товара переходит от Продавца к Покупателю в </t>
  </si>
  <si>
    <t xml:space="preserve">момент передачи Товара Покупателю Продавцом либо третьим лицом в месте его поставки. </t>
  </si>
  <si>
    <t>подпись</t>
  </si>
  <si>
    <t>М.П.</t>
  </si>
  <si>
    <t xml:space="preserve"> Заполняется Покупателем</t>
  </si>
  <si>
    <t xml:space="preserve">ИНН: </t>
  </si>
  <si>
    <t>Column1</t>
  </si>
  <si>
    <t>66,24</t>
  </si>
  <si>
    <t>235</t>
  </si>
  <si>
    <t>Приемка товара производится сторонами в месте его образования (нкопления), с соблюдением требований:</t>
  </si>
  <si>
    <t>ГОСТ 2787-75, ГОСТ 1639-2009, Правила обращения с ломом и отходами черных металлов и их отчуждения (утв. постановлением</t>
  </si>
  <si>
    <t>Правительства РФ от 11 мая 2001 г. №369), Постановление Правительства РФ от 11.05.2001 №370 "Об утверждении Правил обра-</t>
  </si>
  <si>
    <t>щения с ломом и отходами цветных металлов и их отчуждения", а также иными требования действующего законодательства.</t>
  </si>
  <si>
    <t>Марка лома</t>
  </si>
  <si>
    <t>Оферта действительна в течение 60 календарных дней с даты получения Продавцом</t>
  </si>
  <si>
    <t xml:space="preserve">Расходы по подготовке к отгрузке, по транспортировке, выборке товара, а также иные расходы, связанные с приемкой товара, </t>
  </si>
  <si>
    <t>возлагаются на покупателя.</t>
  </si>
  <si>
    <t>Выборка товара осуществляется Покупателем самовывозом с мест хранения  Продавца, согласно базиса поставки указанного в</t>
  </si>
  <si>
    <t>табличной части.</t>
  </si>
  <si>
    <t>Отгрузка производится на условии полной 100% предоплаты товара в соответствии со счетом Поставщика оформленного в</t>
  </si>
  <si>
    <t xml:space="preserve">соответствии с действующим законодательством РФ. </t>
  </si>
  <si>
    <t>Уведомление о согласии с настоящей офертой, направленное Продавцом, является акцептом оферты.С даты получения акцепта</t>
  </si>
  <si>
    <t>Поставщиком Договор на поставку соответствующего количества Товара считается заключенным и Поставщик обязуется подписать</t>
  </si>
  <si>
    <t>Договор в виде единого документа в течении 10 календарных дней с даты получения Поставщиком акцепта Покупателя.</t>
  </si>
  <si>
    <t>8.  Риск случайной гибели, переход права собственности на Товар:</t>
  </si>
  <si>
    <t>Колличество переданного товара, (вес в тоннах) определяется путем взвешивания на крановых весах Покупателя</t>
  </si>
  <si>
    <t>АО "Витимэнерго"</t>
  </si>
  <si>
    <t>Иркутская область, г. Бодайбо</t>
  </si>
  <si>
    <t>В рамках настоящей оферты Покупатель предлагает Продавцу заключить договор на приемку, сортировку,разборку, переработку всех ниже перечисленных позиций:</t>
  </si>
  <si>
    <t>Лот №1 – Смешанный лом черных и цветных металлов различного класса</t>
  </si>
  <si>
    <t>к предложению делать оферты от «___» _________ 2024г.</t>
  </si>
  <si>
    <t>ЕК МТР</t>
  </si>
  <si>
    <t>Свинец технический С0 ГОСТ 3778-98</t>
  </si>
  <si>
    <t>Планируемый объем накопления (кг.)</t>
  </si>
  <si>
    <t>Свинец технический С0 ГОСТ 3778-99</t>
  </si>
  <si>
    <t>В составе аккумуляторной батареи 6-GFM-100X (1шт.)</t>
  </si>
  <si>
    <t>В составе аккумуляторной батареи 6-GFM-150X (1шт.)</t>
  </si>
  <si>
    <t>В составе аккумуляторной батареи FT 12-150 (2шт.)</t>
  </si>
  <si>
    <t>В составе аккумуляторной батареи 60 А/ч (1шт.)</t>
  </si>
  <si>
    <t>В составе аккумуляторной батареи 100 А/ч (5шт.)</t>
  </si>
  <si>
    <t>В составе аккумуляторной батареи 62 А/ч (1шт.)</t>
  </si>
  <si>
    <t>В составе аккумуляторной батареи 64 А/ч (2шт.)</t>
  </si>
  <si>
    <t>В составе аккумуляторной батареи 66 А/ч (2шт.)</t>
  </si>
  <si>
    <t>В составе аккумуляторной батареи 140 А/ч (1шт.)</t>
  </si>
  <si>
    <t>В составе аккумуляторной батареи 190 А/ч (15шт.)</t>
  </si>
  <si>
    <t>В составе аккумуляторной батареи 90 А/ч (5шт.)</t>
  </si>
  <si>
    <t>В составе щелочных никель-кадмиевых аккумуляторных батарей 5НК-125III (6шт.)</t>
  </si>
  <si>
    <t>В составе щелочных никель-кадмиевых аккумуляторных батарей 5НК-80III (2шт.)</t>
  </si>
  <si>
    <r>
      <t xml:space="preserve">Цена за шт 
</t>
    </r>
    <r>
      <rPr>
        <b/>
        <sz val="10"/>
        <color rgb="FFFF0000"/>
        <rFont val="Times New Roman"/>
        <family val="1"/>
        <charset val="204"/>
      </rPr>
      <t>р. без НДС</t>
    </r>
  </si>
  <si>
    <r>
      <t xml:space="preserve">Цена за шт 
</t>
    </r>
    <r>
      <rPr>
        <b/>
        <sz val="10"/>
        <color rgb="FFFF0000"/>
        <rFont val="Times New Roman"/>
        <family val="1"/>
        <charset val="204"/>
      </rPr>
      <t>р. с НДС</t>
    </r>
  </si>
  <si>
    <t>Стоимость с НДС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</si>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</sst>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u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2" xfId="0" applyFont="1" applyBorder="1"/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0" xfId="0" applyFont="1" applyBorder="1"/>
    <xf numFmtId="0" fontId="1" fillId="2" borderId="1" xfId="0" applyFont="1" applyFill="1" applyBorder="1" applyAlignment="1"/>
    <xf numFmtId="0" fontId="1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Font="1" applyFill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/>
    <xf numFmtId="0" fontId="1" fillId="0" borderId="5" xfId="0" applyFont="1" applyBorder="1" applyAlignment="1"/>
    <xf numFmtId="0" fontId="1" fillId="0" borderId="1" xfId="0" applyFont="1" applyBorder="1" applyAlignment="1"/>
    <xf numFmtId="0" fontId="8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removeDataOnSave="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Column1" tableColumnId="5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Column1" tableColumnId="2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4" name="Table_0" displayName="Table_0" ref="A1:A2" tableType="queryTable" totalsRowShown="0">
  <autoFilter ref="A1:A2"/>
  <tableColumns count="1">
    <tableColumn id="5" uniqueName="5" name="Column1" queryTableFieldId="1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7" name="Table_3" displayName="Table_3" ref="A1:A2" tableType="queryTable" totalsRowShown="0">
  <autoFilter ref="A1:A2"/>
  <tableColumns count="1">
    <tableColumn id="26" uniqueName="26" name="Column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view="pageBreakPreview" topLeftCell="A11" zoomScale="85" zoomScaleNormal="100" zoomScaleSheetLayoutView="85" workbookViewId="0">
      <selection activeCell="I23" sqref="I23"/>
    </sheetView>
  </sheetViews>
  <sheetFormatPr defaultRowHeight="15" x14ac:dyDescent="0.25"/>
  <cols>
    <col min="1" max="1" width="21.140625" style="1" customWidth="1"/>
    <col min="2" max="3" width="35.28515625" style="1" customWidth="1"/>
    <col min="4" max="4" width="20" style="1" customWidth="1"/>
    <col min="5" max="5" width="23.7109375" style="1" bestFit="1" customWidth="1"/>
    <col min="6" max="8" width="16.42578125" style="1" customWidth="1"/>
    <col min="9" max="9" width="54.28515625" style="1" customWidth="1"/>
    <col min="10" max="16384" width="9.140625" style="1"/>
  </cols>
  <sheetData>
    <row r="1" spans="1:10" x14ac:dyDescent="0.25">
      <c r="I1" s="2" t="s">
        <v>0</v>
      </c>
    </row>
    <row r="2" spans="1:10" x14ac:dyDescent="0.25">
      <c r="I2" s="2" t="s">
        <v>68</v>
      </c>
    </row>
    <row r="5" spans="1:10" x14ac:dyDescent="0.25">
      <c r="A5" s="1" t="s">
        <v>1</v>
      </c>
      <c r="B5" s="26"/>
      <c r="C5" s="26"/>
      <c r="D5" s="33"/>
      <c r="E5" s="10"/>
    </row>
    <row r="6" spans="1:10" x14ac:dyDescent="0.25">
      <c r="B6" s="12" t="s">
        <v>2</v>
      </c>
      <c r="C6" s="35"/>
      <c r="D6" s="11"/>
      <c r="E6" s="11"/>
    </row>
    <row r="7" spans="1:10" x14ac:dyDescent="0.25">
      <c r="A7" s="1" t="s">
        <v>43</v>
      </c>
      <c r="B7" s="25"/>
      <c r="C7" s="36"/>
      <c r="D7" s="10"/>
      <c r="E7" s="10"/>
    </row>
    <row r="9" spans="1:10" ht="15.75" x14ac:dyDescent="0.25">
      <c r="A9" s="1" t="s">
        <v>3</v>
      </c>
      <c r="B9" s="39" t="s">
        <v>67</v>
      </c>
      <c r="C9" s="34"/>
      <c r="E9" s="14"/>
    </row>
    <row r="11" spans="1:10" x14ac:dyDescent="0.25">
      <c r="A11" s="8" t="s">
        <v>4</v>
      </c>
      <c r="B11" s="5"/>
      <c r="C11" s="5"/>
      <c r="D11" s="5"/>
      <c r="E11" s="5"/>
      <c r="F11" s="5"/>
      <c r="G11" s="5"/>
      <c r="H11" s="5"/>
      <c r="I11" s="5"/>
    </row>
    <row r="12" spans="1:10" x14ac:dyDescent="0.25">
      <c r="A12" s="4" t="s">
        <v>66</v>
      </c>
      <c r="B12" s="5"/>
      <c r="C12" s="5"/>
      <c r="D12" s="5"/>
      <c r="E12" s="5"/>
      <c r="F12" s="5"/>
      <c r="G12" s="5"/>
      <c r="H12" s="5"/>
      <c r="I12" s="5"/>
    </row>
    <row r="13" spans="1:10" ht="24.75" x14ac:dyDescent="0.25">
      <c r="A13" s="54" t="s">
        <v>5</v>
      </c>
      <c r="B13" s="54" t="s">
        <v>51</v>
      </c>
      <c r="C13" s="54" t="s">
        <v>71</v>
      </c>
      <c r="D13" s="54" t="s">
        <v>6</v>
      </c>
      <c r="E13" s="54" t="s">
        <v>7</v>
      </c>
      <c r="F13" s="52" t="s">
        <v>86</v>
      </c>
      <c r="G13" s="52" t="s">
        <v>87</v>
      </c>
      <c r="H13" s="52" t="s">
        <v>88</v>
      </c>
      <c r="I13" s="53" t="s">
        <v>8</v>
      </c>
    </row>
    <row r="14" spans="1:10" ht="15" customHeight="1" x14ac:dyDescent="0.25">
      <c r="A14" s="55"/>
      <c r="B14" s="55"/>
      <c r="C14" s="55"/>
      <c r="D14" s="55"/>
      <c r="E14" s="55"/>
      <c r="F14" s="57" t="s">
        <v>42</v>
      </c>
      <c r="G14" s="57" t="s">
        <v>42</v>
      </c>
      <c r="H14" s="57" t="s">
        <v>42</v>
      </c>
      <c r="I14" s="53"/>
    </row>
    <row r="15" spans="1:10" x14ac:dyDescent="0.25">
      <c r="A15" s="56"/>
      <c r="B15" s="56"/>
      <c r="C15" s="56"/>
      <c r="D15" s="56"/>
      <c r="E15" s="56"/>
      <c r="F15" s="58"/>
      <c r="G15" s="58"/>
      <c r="H15" s="58"/>
      <c r="I15" s="53"/>
      <c r="J15" s="1" t="s">
        <v>69</v>
      </c>
    </row>
    <row r="16" spans="1:10" ht="33" customHeight="1" x14ac:dyDescent="0.25">
      <c r="A16" s="28">
        <v>1</v>
      </c>
      <c r="B16" s="29" t="s">
        <v>70</v>
      </c>
      <c r="C16" s="27">
        <v>20</v>
      </c>
      <c r="D16" s="27" t="s">
        <v>65</v>
      </c>
      <c r="E16" s="27" t="s">
        <v>64</v>
      </c>
      <c r="F16" s="30"/>
      <c r="G16" s="30">
        <f>F16*1.2</f>
        <v>0</v>
      </c>
      <c r="H16" s="30">
        <f>G16*C16</f>
        <v>0</v>
      </c>
      <c r="I16" s="6" t="s">
        <v>73</v>
      </c>
      <c r="J16" s="1">
        <v>1005477</v>
      </c>
    </row>
    <row r="17" spans="1:10" ht="47.25" customHeight="1" x14ac:dyDescent="0.25">
      <c r="A17" s="28">
        <v>2</v>
      </c>
      <c r="B17" s="29" t="s">
        <v>72</v>
      </c>
      <c r="C17" s="27">
        <v>30</v>
      </c>
      <c r="D17" s="27" t="s">
        <v>65</v>
      </c>
      <c r="E17" s="27" t="s">
        <v>64</v>
      </c>
      <c r="F17" s="30"/>
      <c r="G17" s="30">
        <f t="shared" ref="G17:G28" si="0">F17*1.2</f>
        <v>0</v>
      </c>
      <c r="H17" s="30">
        <f t="shared" ref="H17:H28" si="1">G17*C17</f>
        <v>0</v>
      </c>
      <c r="I17" s="6" t="s">
        <v>74</v>
      </c>
      <c r="J17" s="1">
        <v>1005477</v>
      </c>
    </row>
    <row r="18" spans="1:10" ht="47.25" customHeight="1" x14ac:dyDescent="0.25">
      <c r="A18" s="28">
        <v>3</v>
      </c>
      <c r="B18" s="29" t="s">
        <v>72</v>
      </c>
      <c r="C18" s="27">
        <v>65</v>
      </c>
      <c r="D18" s="27" t="s">
        <v>65</v>
      </c>
      <c r="E18" s="27" t="s">
        <v>64</v>
      </c>
      <c r="F18" s="30"/>
      <c r="G18" s="30">
        <f t="shared" si="0"/>
        <v>0</v>
      </c>
      <c r="H18" s="30">
        <f t="shared" si="1"/>
        <v>0</v>
      </c>
      <c r="I18" s="6" t="s">
        <v>75</v>
      </c>
      <c r="J18" s="1">
        <v>1005477</v>
      </c>
    </row>
    <row r="19" spans="1:10" ht="47.25" customHeight="1" x14ac:dyDescent="0.25">
      <c r="A19" s="28">
        <v>4</v>
      </c>
      <c r="B19" s="29" t="s">
        <v>72</v>
      </c>
      <c r="C19" s="27">
        <v>4</v>
      </c>
      <c r="D19" s="27" t="s">
        <v>65</v>
      </c>
      <c r="E19" s="27" t="s">
        <v>64</v>
      </c>
      <c r="F19" s="30"/>
      <c r="G19" s="30">
        <f t="shared" si="0"/>
        <v>0</v>
      </c>
      <c r="H19" s="30">
        <f t="shared" si="1"/>
        <v>0</v>
      </c>
      <c r="I19" s="6" t="s">
        <v>76</v>
      </c>
      <c r="J19" s="1">
        <v>1005477</v>
      </c>
    </row>
    <row r="20" spans="1:10" ht="32.25" customHeight="1" x14ac:dyDescent="0.25">
      <c r="A20" s="28">
        <v>5</v>
      </c>
      <c r="B20" s="29" t="s">
        <v>72</v>
      </c>
      <c r="C20" s="27">
        <v>27.5</v>
      </c>
      <c r="D20" s="27" t="s">
        <v>65</v>
      </c>
      <c r="E20" s="27" t="s">
        <v>64</v>
      </c>
      <c r="F20" s="30"/>
      <c r="G20" s="30">
        <f t="shared" si="0"/>
        <v>0</v>
      </c>
      <c r="H20" s="30">
        <f t="shared" si="1"/>
        <v>0</v>
      </c>
      <c r="I20" s="6" t="s">
        <v>83</v>
      </c>
      <c r="J20" s="1">
        <v>1005477</v>
      </c>
    </row>
    <row r="21" spans="1:10" ht="33" customHeight="1" x14ac:dyDescent="0.25">
      <c r="A21" s="41">
        <v>6</v>
      </c>
      <c r="B21" s="42" t="s">
        <v>72</v>
      </c>
      <c r="C21" s="40">
        <v>45</v>
      </c>
      <c r="D21" s="40" t="s">
        <v>65</v>
      </c>
      <c r="E21" s="40" t="s">
        <v>64</v>
      </c>
      <c r="F21" s="43"/>
      <c r="G21" s="30">
        <f t="shared" si="0"/>
        <v>0</v>
      </c>
      <c r="H21" s="30">
        <f t="shared" si="1"/>
        <v>0</v>
      </c>
      <c r="I21" s="44" t="s">
        <v>77</v>
      </c>
      <c r="J21" s="1">
        <v>1005477</v>
      </c>
    </row>
    <row r="22" spans="1:10" ht="33" customHeight="1" x14ac:dyDescent="0.25">
      <c r="A22" s="28">
        <v>7</v>
      </c>
      <c r="B22" s="29" t="s">
        <v>72</v>
      </c>
      <c r="C22" s="27">
        <v>4</v>
      </c>
      <c r="D22" s="40" t="s">
        <v>65</v>
      </c>
      <c r="E22" s="40" t="s">
        <v>64</v>
      </c>
      <c r="F22" s="30"/>
      <c r="G22" s="30">
        <f t="shared" si="0"/>
        <v>0</v>
      </c>
      <c r="H22" s="30">
        <f t="shared" si="1"/>
        <v>0</v>
      </c>
      <c r="I22" s="44" t="s">
        <v>78</v>
      </c>
      <c r="J22" s="6">
        <v>1005477</v>
      </c>
    </row>
    <row r="23" spans="1:10" ht="33" customHeight="1" x14ac:dyDescent="0.25">
      <c r="A23" s="28">
        <v>8</v>
      </c>
      <c r="B23" s="29" t="s">
        <v>72</v>
      </c>
      <c r="C23" s="27">
        <v>8</v>
      </c>
      <c r="D23" s="40" t="s">
        <v>65</v>
      </c>
      <c r="E23" s="40" t="s">
        <v>64</v>
      </c>
      <c r="F23" s="30"/>
      <c r="G23" s="30">
        <f t="shared" si="0"/>
        <v>0</v>
      </c>
      <c r="H23" s="30">
        <f t="shared" si="1"/>
        <v>0</v>
      </c>
      <c r="I23" s="44" t="s">
        <v>79</v>
      </c>
      <c r="J23" s="6">
        <v>1005477</v>
      </c>
    </row>
    <row r="24" spans="1:10" ht="33" customHeight="1" x14ac:dyDescent="0.25">
      <c r="A24" s="28">
        <v>9</v>
      </c>
      <c r="B24" s="29" t="s">
        <v>72</v>
      </c>
      <c r="C24" s="27">
        <v>8</v>
      </c>
      <c r="D24" s="40" t="s">
        <v>65</v>
      </c>
      <c r="E24" s="40" t="s">
        <v>64</v>
      </c>
      <c r="F24" s="30"/>
      <c r="G24" s="30">
        <f t="shared" si="0"/>
        <v>0</v>
      </c>
      <c r="H24" s="30">
        <f t="shared" si="1"/>
        <v>0</v>
      </c>
      <c r="I24" s="44" t="s">
        <v>80</v>
      </c>
      <c r="J24" s="6">
        <v>1005477</v>
      </c>
    </row>
    <row r="25" spans="1:10" ht="33" customHeight="1" x14ac:dyDescent="0.25">
      <c r="A25" s="28">
        <v>10</v>
      </c>
      <c r="B25" s="29" t="s">
        <v>72</v>
      </c>
      <c r="C25" s="27">
        <v>10</v>
      </c>
      <c r="D25" s="40" t="s">
        <v>65</v>
      </c>
      <c r="E25" s="40" t="s">
        <v>64</v>
      </c>
      <c r="F25" s="30"/>
      <c r="G25" s="30">
        <f t="shared" si="0"/>
        <v>0</v>
      </c>
      <c r="H25" s="30">
        <f t="shared" si="1"/>
        <v>0</v>
      </c>
      <c r="I25" s="44" t="s">
        <v>81</v>
      </c>
      <c r="J25" s="6">
        <v>1005477</v>
      </c>
    </row>
    <row r="26" spans="1:10" ht="33" customHeight="1" x14ac:dyDescent="0.25">
      <c r="A26" s="28">
        <v>11</v>
      </c>
      <c r="B26" s="29" t="s">
        <v>72</v>
      </c>
      <c r="C26" s="27">
        <v>210</v>
      </c>
      <c r="D26" s="40" t="s">
        <v>65</v>
      </c>
      <c r="E26" s="40" t="s">
        <v>64</v>
      </c>
      <c r="F26" s="30"/>
      <c r="G26" s="30">
        <f t="shared" si="0"/>
        <v>0</v>
      </c>
      <c r="H26" s="30">
        <f t="shared" si="1"/>
        <v>0</v>
      </c>
      <c r="I26" s="44" t="s">
        <v>82</v>
      </c>
      <c r="J26" s="6">
        <v>1005477</v>
      </c>
    </row>
    <row r="27" spans="1:10" ht="33" customHeight="1" x14ac:dyDescent="0.25">
      <c r="A27" s="45">
        <v>12</v>
      </c>
      <c r="B27" s="46" t="s">
        <v>72</v>
      </c>
      <c r="C27" s="47">
        <v>150</v>
      </c>
      <c r="D27" s="48" t="s">
        <v>65</v>
      </c>
      <c r="E27" s="48" t="s">
        <v>64</v>
      </c>
      <c r="F27" s="49"/>
      <c r="G27" s="30">
        <f t="shared" si="0"/>
        <v>0</v>
      </c>
      <c r="H27" s="30">
        <f t="shared" si="1"/>
        <v>0</v>
      </c>
      <c r="I27" s="50" t="s">
        <v>84</v>
      </c>
      <c r="J27" s="51">
        <v>1005477</v>
      </c>
    </row>
    <row r="28" spans="1:10" ht="33" customHeight="1" x14ac:dyDescent="0.25">
      <c r="A28" s="45">
        <v>13</v>
      </c>
      <c r="B28" s="46" t="s">
        <v>72</v>
      </c>
      <c r="C28" s="47">
        <v>30</v>
      </c>
      <c r="D28" s="48" t="s">
        <v>65</v>
      </c>
      <c r="E28" s="48" t="s">
        <v>64</v>
      </c>
      <c r="F28" s="49"/>
      <c r="G28" s="30">
        <f t="shared" si="0"/>
        <v>0</v>
      </c>
      <c r="H28" s="30">
        <f t="shared" si="1"/>
        <v>0</v>
      </c>
      <c r="I28" s="50" t="s">
        <v>85</v>
      </c>
      <c r="J28" s="51">
        <v>1005477</v>
      </c>
    </row>
    <row r="29" spans="1:10" ht="33" customHeight="1" x14ac:dyDescent="0.25">
      <c r="A29" s="28"/>
      <c r="B29" s="29"/>
      <c r="C29" s="27"/>
      <c r="D29" s="27"/>
      <c r="E29" s="27"/>
      <c r="F29" s="30"/>
      <c r="G29" s="30" t="s">
        <v>89</v>
      </c>
      <c r="H29" s="30">
        <f>SUM(H16:H28)</f>
        <v>0</v>
      </c>
      <c r="I29" s="6"/>
      <c r="J29" s="6"/>
    </row>
    <row r="31" spans="1:10" x14ac:dyDescent="0.25">
      <c r="A31" s="7" t="s">
        <v>9</v>
      </c>
    </row>
    <row r="32" spans="1:10" x14ac:dyDescent="0.25">
      <c r="A32" s="15" t="s">
        <v>10</v>
      </c>
      <c r="B32" s="16"/>
      <c r="C32" s="13"/>
      <c r="D32" s="16" t="s">
        <v>52</v>
      </c>
      <c r="E32" s="16"/>
      <c r="F32" s="16"/>
      <c r="G32" s="16"/>
      <c r="H32" s="16"/>
      <c r="I32" s="13"/>
    </row>
    <row r="33" spans="1:9" x14ac:dyDescent="0.25">
      <c r="A33" s="17" t="s">
        <v>11</v>
      </c>
      <c r="B33" s="18"/>
      <c r="C33" s="19"/>
      <c r="D33" s="18" t="s">
        <v>29</v>
      </c>
      <c r="E33" s="18"/>
      <c r="F33" s="18"/>
      <c r="G33" s="18"/>
      <c r="H33" s="18"/>
      <c r="I33" s="19"/>
    </row>
    <row r="34" spans="1:9" x14ac:dyDescent="0.25">
      <c r="A34" s="20"/>
      <c r="B34" s="3"/>
      <c r="C34" s="21"/>
      <c r="D34" s="3" t="s">
        <v>30</v>
      </c>
      <c r="E34" s="3"/>
      <c r="F34" s="3"/>
      <c r="G34" s="3"/>
      <c r="H34" s="3"/>
      <c r="I34" s="21"/>
    </row>
    <row r="35" spans="1:9" x14ac:dyDescent="0.25">
      <c r="A35" s="17" t="s">
        <v>12</v>
      </c>
      <c r="B35" s="18"/>
      <c r="C35" s="19"/>
      <c r="D35" s="18" t="s">
        <v>59</v>
      </c>
      <c r="E35" s="18"/>
      <c r="F35" s="18"/>
      <c r="G35" s="18"/>
      <c r="H35" s="18"/>
      <c r="I35" s="19"/>
    </row>
    <row r="36" spans="1:9" x14ac:dyDescent="0.25">
      <c r="A36" s="22"/>
      <c r="B36" s="14"/>
      <c r="C36" s="23"/>
      <c r="D36" s="14" t="s">
        <v>60</v>
      </c>
      <c r="E36" s="14"/>
      <c r="F36" s="14"/>
      <c r="G36" s="14"/>
      <c r="H36" s="14"/>
      <c r="I36" s="23"/>
    </row>
    <row r="37" spans="1:9" x14ac:dyDescent="0.25">
      <c r="A37" s="20"/>
      <c r="B37" s="3"/>
      <c r="C37" s="21"/>
      <c r="D37" s="14" t="s">
        <v>61</v>
      </c>
      <c r="E37" s="14"/>
      <c r="F37" s="14"/>
      <c r="G37" s="14"/>
      <c r="H37" s="14"/>
      <c r="I37" s="23"/>
    </row>
    <row r="38" spans="1:9" x14ac:dyDescent="0.25">
      <c r="A38" s="15" t="s">
        <v>13</v>
      </c>
      <c r="B38" s="16"/>
      <c r="C38" s="13"/>
      <c r="D38" s="16" t="s">
        <v>14</v>
      </c>
      <c r="E38" s="16"/>
      <c r="F38" s="16"/>
      <c r="G38" s="16"/>
      <c r="H38" s="16"/>
      <c r="I38" s="13"/>
    </row>
    <row r="39" spans="1:9" x14ac:dyDescent="0.25">
      <c r="A39" s="24" t="s">
        <v>15</v>
      </c>
      <c r="B39" s="14"/>
      <c r="C39" s="14"/>
      <c r="D39" s="14"/>
      <c r="E39" s="14"/>
      <c r="F39" s="14"/>
      <c r="G39" s="14"/>
      <c r="H39" s="14"/>
      <c r="I39" s="14"/>
    </row>
    <row r="40" spans="1:9" x14ac:dyDescent="0.25">
      <c r="A40" s="17" t="s">
        <v>16</v>
      </c>
      <c r="B40" s="18"/>
      <c r="C40" s="19"/>
      <c r="D40" s="18" t="s">
        <v>31</v>
      </c>
      <c r="E40" s="18"/>
      <c r="F40" s="18"/>
      <c r="G40" s="18"/>
      <c r="H40" s="18"/>
      <c r="I40" s="19"/>
    </row>
    <row r="41" spans="1:9" x14ac:dyDescent="0.25">
      <c r="A41" s="22"/>
      <c r="B41" s="14"/>
      <c r="C41" s="23"/>
      <c r="D41" s="14" t="s">
        <v>32</v>
      </c>
      <c r="E41" s="14"/>
      <c r="F41" s="14"/>
      <c r="G41" s="14"/>
      <c r="H41" s="14"/>
      <c r="I41" s="23"/>
    </row>
    <row r="42" spans="1:9" x14ac:dyDescent="0.25">
      <c r="A42" s="22"/>
      <c r="B42" s="14"/>
      <c r="C42" s="23"/>
      <c r="D42" s="14" t="s">
        <v>33</v>
      </c>
      <c r="E42" s="14"/>
      <c r="F42" s="14"/>
      <c r="G42" s="14"/>
      <c r="H42" s="14"/>
      <c r="I42" s="23"/>
    </row>
    <row r="43" spans="1:9" x14ac:dyDescent="0.25">
      <c r="A43" s="22"/>
      <c r="B43" s="14"/>
      <c r="C43" s="23"/>
      <c r="D43" s="14" t="s">
        <v>34</v>
      </c>
      <c r="E43" s="14"/>
      <c r="F43" s="14"/>
      <c r="G43" s="14"/>
      <c r="H43" s="14"/>
      <c r="I43" s="23"/>
    </row>
    <row r="44" spans="1:9" x14ac:dyDescent="0.25">
      <c r="A44" s="22"/>
      <c r="B44" s="14"/>
      <c r="C44" s="23"/>
      <c r="D44" s="14" t="s">
        <v>35</v>
      </c>
      <c r="E44" s="14"/>
      <c r="F44" s="14"/>
      <c r="G44" s="14"/>
      <c r="H44" s="14"/>
      <c r="I44" s="23"/>
    </row>
    <row r="45" spans="1:9" x14ac:dyDescent="0.25">
      <c r="A45" s="22"/>
      <c r="B45" s="14"/>
      <c r="C45" s="23"/>
      <c r="D45" s="14" t="s">
        <v>37</v>
      </c>
      <c r="E45" s="14"/>
      <c r="F45" s="14"/>
      <c r="G45" s="14"/>
      <c r="H45" s="14"/>
      <c r="I45" s="23"/>
    </row>
    <row r="46" spans="1:9" x14ac:dyDescent="0.25">
      <c r="A46" s="20"/>
      <c r="B46" s="3"/>
      <c r="C46" s="21"/>
      <c r="D46" s="3" t="s">
        <v>36</v>
      </c>
      <c r="E46" s="3"/>
      <c r="F46" s="3"/>
      <c r="G46" s="3"/>
      <c r="H46" s="3"/>
      <c r="I46" s="21"/>
    </row>
    <row r="47" spans="1:9" x14ac:dyDescent="0.25">
      <c r="A47" s="17" t="s">
        <v>17</v>
      </c>
      <c r="B47" s="18"/>
      <c r="C47" s="19"/>
      <c r="D47" s="37" t="s">
        <v>55</v>
      </c>
      <c r="E47" s="18"/>
      <c r="F47" s="18"/>
      <c r="G47" s="18"/>
      <c r="H47" s="18"/>
      <c r="I47" s="19"/>
    </row>
    <row r="48" spans="1:9" x14ac:dyDescent="0.25">
      <c r="A48" s="20"/>
      <c r="B48" s="3"/>
      <c r="C48" s="21"/>
      <c r="D48" s="38" t="s">
        <v>56</v>
      </c>
      <c r="E48" s="3"/>
      <c r="F48" s="3"/>
      <c r="G48" s="3"/>
      <c r="H48" s="3"/>
      <c r="I48" s="21"/>
    </row>
    <row r="49" spans="1:9" x14ac:dyDescent="0.25">
      <c r="A49" s="15" t="s">
        <v>18</v>
      </c>
      <c r="B49" s="16"/>
      <c r="C49" s="13"/>
      <c r="D49" s="16" t="s">
        <v>19</v>
      </c>
      <c r="E49" s="16"/>
      <c r="F49" s="16"/>
      <c r="G49" s="16"/>
      <c r="H49" s="16"/>
      <c r="I49" s="13"/>
    </row>
    <row r="50" spans="1:9" x14ac:dyDescent="0.25">
      <c r="A50" s="17" t="s">
        <v>20</v>
      </c>
      <c r="B50" s="18"/>
      <c r="C50" s="19"/>
      <c r="D50" s="17" t="s">
        <v>53</v>
      </c>
      <c r="E50" s="18"/>
      <c r="F50" s="18"/>
      <c r="G50" s="18"/>
      <c r="H50" s="18"/>
      <c r="I50" s="19"/>
    </row>
    <row r="51" spans="1:9" x14ac:dyDescent="0.25">
      <c r="A51" s="20"/>
      <c r="B51" s="3"/>
      <c r="C51" s="21"/>
      <c r="D51" s="20" t="s">
        <v>54</v>
      </c>
      <c r="E51" s="3"/>
      <c r="F51" s="3"/>
      <c r="G51" s="3"/>
      <c r="H51" s="3"/>
      <c r="I51" s="21"/>
    </row>
    <row r="52" spans="1:9" x14ac:dyDescent="0.25">
      <c r="A52" s="17" t="s">
        <v>21</v>
      </c>
      <c r="B52" s="18"/>
      <c r="C52" s="19"/>
      <c r="D52" s="18" t="s">
        <v>57</v>
      </c>
      <c r="E52" s="18"/>
      <c r="F52" s="18"/>
      <c r="G52" s="18"/>
      <c r="H52" s="18"/>
      <c r="I52" s="19"/>
    </row>
    <row r="53" spans="1:9" x14ac:dyDescent="0.25">
      <c r="A53" s="20"/>
      <c r="B53" s="3"/>
      <c r="C53" s="21"/>
      <c r="D53" s="14" t="s">
        <v>58</v>
      </c>
      <c r="E53" s="14"/>
      <c r="F53" s="14"/>
      <c r="G53" s="14"/>
      <c r="H53" s="14"/>
      <c r="I53" s="23"/>
    </row>
    <row r="54" spans="1:9" x14ac:dyDescent="0.25">
      <c r="A54" s="17" t="s">
        <v>22</v>
      </c>
      <c r="B54" s="18"/>
      <c r="C54" s="19"/>
      <c r="D54" s="18" t="s">
        <v>47</v>
      </c>
      <c r="E54" s="18"/>
      <c r="F54" s="18"/>
      <c r="G54" s="18"/>
      <c r="H54" s="18"/>
      <c r="I54" s="19"/>
    </row>
    <row r="55" spans="1:9" x14ac:dyDescent="0.25">
      <c r="A55" s="22"/>
      <c r="B55" s="14"/>
      <c r="C55" s="23"/>
      <c r="D55" s="14" t="s">
        <v>48</v>
      </c>
      <c r="E55" s="14"/>
      <c r="F55" s="14"/>
      <c r="G55" s="14"/>
      <c r="H55" s="14"/>
      <c r="I55" s="23"/>
    </row>
    <row r="56" spans="1:9" x14ac:dyDescent="0.25">
      <c r="A56" s="22"/>
      <c r="B56" s="14"/>
      <c r="C56" s="23"/>
      <c r="D56" s="14" t="s">
        <v>49</v>
      </c>
      <c r="E56" s="14"/>
      <c r="F56" s="14"/>
      <c r="G56" s="14"/>
      <c r="H56" s="14"/>
      <c r="I56" s="23"/>
    </row>
    <row r="57" spans="1:9" x14ac:dyDescent="0.25">
      <c r="A57" s="20"/>
      <c r="B57" s="3"/>
      <c r="C57" s="21"/>
      <c r="D57" s="14" t="s">
        <v>50</v>
      </c>
      <c r="E57" s="14"/>
      <c r="F57" s="14"/>
      <c r="G57" s="14"/>
      <c r="H57" s="14"/>
      <c r="I57" s="23"/>
    </row>
    <row r="58" spans="1:9" x14ac:dyDescent="0.25">
      <c r="A58" s="17" t="s">
        <v>23</v>
      </c>
      <c r="B58" s="18"/>
      <c r="C58" s="19"/>
      <c r="D58" s="18" t="s">
        <v>63</v>
      </c>
      <c r="E58" s="18"/>
      <c r="F58" s="18"/>
      <c r="G58" s="18"/>
      <c r="H58" s="18"/>
      <c r="I58" s="19"/>
    </row>
    <row r="59" spans="1:9" x14ac:dyDescent="0.25">
      <c r="A59" s="17" t="s">
        <v>62</v>
      </c>
      <c r="B59" s="18"/>
      <c r="C59" s="19"/>
      <c r="D59" s="14" t="s">
        <v>38</v>
      </c>
      <c r="E59" s="14"/>
      <c r="F59" s="14"/>
      <c r="G59" s="14"/>
      <c r="H59" s="14"/>
      <c r="I59" s="23"/>
    </row>
    <row r="60" spans="1:9" x14ac:dyDescent="0.25">
      <c r="A60" s="20"/>
      <c r="B60" s="3"/>
      <c r="C60" s="21"/>
      <c r="D60" s="3" t="s">
        <v>39</v>
      </c>
      <c r="E60" s="3"/>
      <c r="F60" s="3"/>
      <c r="G60" s="3"/>
      <c r="H60" s="3"/>
      <c r="I60" s="21"/>
    </row>
    <row r="62" spans="1:9" x14ac:dyDescent="0.25">
      <c r="B62" s="1" t="s">
        <v>24</v>
      </c>
      <c r="D62" s="1" t="s">
        <v>25</v>
      </c>
    </row>
    <row r="63" spans="1:9" x14ac:dyDescent="0.25">
      <c r="B63" s="1" t="s">
        <v>26</v>
      </c>
      <c r="E63" s="1" t="s">
        <v>40</v>
      </c>
    </row>
    <row r="65" spans="2:8" x14ac:dyDescent="0.25">
      <c r="B65" s="9" t="s">
        <v>41</v>
      </c>
      <c r="C65" s="9"/>
    </row>
    <row r="67" spans="2:8" x14ac:dyDescent="0.25">
      <c r="B67" s="1" t="s">
        <v>27</v>
      </c>
    </row>
    <row r="68" spans="2:8" x14ac:dyDescent="0.25">
      <c r="F68" s="9" t="s">
        <v>28</v>
      </c>
      <c r="G68" s="9"/>
      <c r="H68" s="9"/>
    </row>
  </sheetData>
  <autoFilter ref="A13:E16"/>
  <mergeCells count="9">
    <mergeCell ref="I13:I15"/>
    <mergeCell ref="A13:A15"/>
    <mergeCell ref="B13:B15"/>
    <mergeCell ref="D13:D15"/>
    <mergeCell ref="E13:E15"/>
    <mergeCell ref="F14:F15"/>
    <mergeCell ref="C13:C15"/>
    <mergeCell ref="G14:G15"/>
    <mergeCell ref="H14:H15"/>
  </mergeCells>
  <pageMargins left="0.31496062992125984" right="0.31496062992125984" top="0.74803149606299213" bottom="0.74803149606299213" header="0.31496062992125984" footer="0.31496062992125984"/>
  <pageSetup paperSize="9" scale="53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cols>
    <col min="1" max="1" width="11.140625" bestFit="1" customWidth="1"/>
  </cols>
  <sheetData>
    <row r="1" spans="1:1" x14ac:dyDescent="0.25">
      <c r="A1" s="31" t="s">
        <v>44</v>
      </c>
    </row>
    <row r="2" spans="1:1" x14ac:dyDescent="0.25">
      <c r="A2" s="31" t="s">
        <v>45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A2"/>
    </sheetView>
  </sheetViews>
  <sheetFormatPr defaultRowHeight="15" x14ac:dyDescent="0.25"/>
  <cols>
    <col min="1" max="5" width="11.140625" customWidth="1"/>
  </cols>
  <sheetData>
    <row r="1" spans="1:5" x14ac:dyDescent="0.25">
      <c r="A1" s="31" t="s">
        <v>44</v>
      </c>
      <c r="B1" s="31"/>
      <c r="C1" s="31"/>
      <c r="D1" s="31"/>
      <c r="E1" s="31"/>
    </row>
    <row r="2" spans="1:5" x14ac:dyDescent="0.25">
      <c r="A2" s="31" t="s">
        <v>46</v>
      </c>
      <c r="B2" s="32"/>
      <c r="C2" s="32"/>
      <c r="D2" s="31"/>
      <c r="E2" s="3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A1A0E1-2BEB-4156-A131-4AE0519832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Лот 1</vt:lpstr>
      <vt:lpstr>курс ЦБ</vt:lpstr>
      <vt:lpstr>Рыночные цены на ч.лом РФ</vt:lpstr>
      <vt:lpstr>'Лот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2024-11-11T02:30:24Z</dcterms:modified>
</cp:coreProperties>
</file>