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1000"/>
  </bookViews>
  <sheets>
    <sheet name="Лот 1" sheetId="10" r:id="rId1"/>
    <sheet name="курс ЦБ" sheetId="25" state="hidden" r:id="rId2"/>
    <sheet name="Рыночные цены на ч.лом РФ" sheetId="28" state="hidden" r:id="rId3"/>
  </sheets>
  <definedNames>
    <definedName name="_xlnm._FilterDatabase" localSheetId="0" hidden="1">'Лот 1'!$A$13:$E$16</definedName>
    <definedName name="ExternalData_1" localSheetId="1" hidden="1">'курс ЦБ'!$A$1:$A$2</definedName>
    <definedName name="ExternalData_1" localSheetId="2" hidden="1">'Рыночные цены на ч.лом РФ'!$A$1:$A$2</definedName>
    <definedName name="_xlnm.Print_Area" localSheetId="0">'Лот 1'!$A$1:$J$68</definedName>
  </definedNames>
  <calcPr calcId="162913" refMode="R1C1"/>
</workbook>
</file>

<file path=xl/calcChain.xml><?xml version="1.0" encoding="utf-8"?>
<calcChain xmlns="http://schemas.openxmlformats.org/spreadsheetml/2006/main">
  <c r="H29" i="10" l="1"/>
  <c r="G28" i="10"/>
  <c r="H28" i="10" s="1"/>
  <c r="H27" i="10"/>
  <c r="G27" i="10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17" i="10"/>
  <c r="H17" i="10" s="1"/>
  <c r="H16" i="10"/>
  <c r="G16" i="10"/>
</calcChain>
</file>

<file path=xl/comments1.xml><?xml version="1.0" encoding="utf-8"?>
<comments xmlns="http://schemas.openxmlformats.org/spreadsheetml/2006/main">
  <authors>
    <author>Автор</author>
  </authors>
  <commentList>
    <comment ref="F13" authorId="0" shapeId="0">
      <text>
        <r>
          <rPr>
            <sz val="9"/>
            <color indexed="81"/>
            <rFont val="Tahoma"/>
            <family val="2"/>
            <charset val="204"/>
          </rPr>
          <t xml:space="preserve">С учетом расходов на сортировку, заготовку, погрузку транспортировку
</t>
        </r>
      </text>
    </comment>
  </commentList>
</comments>
</file>

<file path=xl/connections.xml><?xml version="1.0" encoding="utf-8"?>
<connections xmlns="http://schemas.openxmlformats.org/spreadsheetml/2006/main">
  <connection id="1" keepAlive="1" name="Запрос — Table 0" description="Соединение с запросом &quot;Table 0&quot; в книге." type="5" refreshedVersion="6" background="1">
    <dbPr connection="Provider=Microsoft.Mashup.OleDb.1;Data Source=$Workbook$;Location=Table 0;Extended Properties=&quot;&quot;" command="SELECT * FROM [Table 0]"/>
  </connection>
  <connection id="2" keepAlive="1" name="Запрос — Table 3" description="Соединение с запросом &quot;Table 3&quot; в книге." type="5" refreshedVersion="6" background="1" saveData="1">
    <dbPr connection="Provider=Microsoft.Mashup.OleDb.1;Data Source=$Workbook$;Location=Table 3;Extended Properties=&quot;&quot;" command="SELECT * FROM [Table 3]"/>
  </connection>
</connections>
</file>

<file path=xl/sharedStrings.xml><?xml version="1.0" encoding="utf-8"?>
<sst xmlns="http://schemas.openxmlformats.org/spreadsheetml/2006/main" count="128" uniqueCount="90">
  <si>
    <t>Приложение № 1</t>
  </si>
  <si>
    <t xml:space="preserve">Покупатель: </t>
  </si>
  <si>
    <t>(сокращенное наименование организации)</t>
  </si>
  <si>
    <t xml:space="preserve">ЛОТ №/наименование: </t>
  </si>
  <si>
    <t>Раздел 1. Предложение Покупателя</t>
  </si>
  <si>
    <t>№ п/п</t>
  </si>
  <si>
    <t xml:space="preserve">Базис поставки </t>
  </si>
  <si>
    <t>Собственник</t>
  </si>
  <si>
    <t>Комментарии Претендента
(условия, отличные от запрашиваемых и т.д.)</t>
  </si>
  <si>
    <t>Раздел 2. Условия оферты и акцепта:</t>
  </si>
  <si>
    <t>1. Срок акцепта:</t>
  </si>
  <si>
    <t>2. Объем акцепта:</t>
  </si>
  <si>
    <t>3. Последствия акцепта:</t>
  </si>
  <si>
    <t>4. Безотзывность оферты:</t>
  </si>
  <si>
    <t>Настоящая оферта является безотзывной и сохраняет силу до окончания срока акцепта.</t>
  </si>
  <si>
    <t>Раздел 3. Условия поставки:</t>
  </si>
  <si>
    <t>1. Базис поставки Товара:</t>
  </si>
  <si>
    <t>2. Место поставки Товара 
(Отгрузочные реквизиты):</t>
  </si>
  <si>
    <t>3. Сроки поставки Товара:</t>
  </si>
  <si>
    <t xml:space="preserve">В течение 14 дней со дня получения 100% предварительной оплаты на р/с Продавца </t>
  </si>
  <si>
    <t>4. Условия о транспортировке Товара:</t>
  </si>
  <si>
    <t>5. Условия оплаты за Товар:</t>
  </si>
  <si>
    <t>6. Приемка Товара:</t>
  </si>
  <si>
    <t>7. Особые условия:</t>
  </si>
  <si>
    <t>___________________________</t>
  </si>
  <si>
    <t>____________________________________________</t>
  </si>
  <si>
    <t xml:space="preserve">      наименование должности                 </t>
  </si>
  <si>
    <t>Полномочия на подписание безотзывной оферты предусмотрены _____________________________________</t>
  </si>
  <si>
    <t>(Устав,  доверенность №, дата)</t>
  </si>
  <si>
    <t xml:space="preserve">Допускается акцепт в отношении одной, нескольких или всех позиций, перечисленных в Разделе 1 настоящей оферты </t>
  </si>
  <si>
    <t>в любом сочетании. Настоящая оферта может быть акцептована не более одного раза.</t>
  </si>
  <si>
    <t>Продавец обязуется передать Товар (обеспечить передачу Товара) в месте передачи Товара (далее по тексту – место</t>
  </si>
  <si>
    <t>поставки). Датой поставки Товара признается дата передачи Товара Покупателю в месте поставки. Если срок поставки</t>
  </si>
  <si>
    <t>определяется в Спецификации периодом времени, поставка Товара должна осуществляться партиями, по согласованному</t>
  </si>
  <si>
    <t>Сторонами графику поставки, в котором указывается наименование, количество Товара в каждой партии и сроки поставки</t>
  </si>
  <si>
    <t>конкретной партии Товара. Если график поставки не согласован Сторонами до начала периода времени, в котором</t>
  </si>
  <si>
    <t>течение срока поставки.</t>
  </si>
  <si>
    <t>осуществляется поставка, то Поставщик обязан осуществлять поставку Товара равномерными партиями помесячно в</t>
  </si>
  <si>
    <t xml:space="preserve">Право собственности на Товар и риск случайной гибели или повреждения Товара переходит от Продавца к Покупателю в </t>
  </si>
  <si>
    <t xml:space="preserve">момент передачи Товара Покупателю Продавцом либо третьим лицом в месте его поставки. </t>
  </si>
  <si>
    <t>подпись</t>
  </si>
  <si>
    <t>М.П.</t>
  </si>
  <si>
    <t xml:space="preserve"> Заполняется Покупателем</t>
  </si>
  <si>
    <t xml:space="preserve">ИНН: </t>
  </si>
  <si>
    <t>Column1</t>
  </si>
  <si>
    <t>66,24</t>
  </si>
  <si>
    <t>235</t>
  </si>
  <si>
    <t>Приемка товара производится сторонами в месте его образования (нкопления), с соблюдением требований:</t>
  </si>
  <si>
    <t>ГОСТ 2787-75, ГОСТ 1639-2009, Правила обращения с ломом и отходами черных металлов и их отчуждения (утв. постановлением</t>
  </si>
  <si>
    <t>Правительства РФ от 11 мая 2001 г. №369), Постановление Правительства РФ от 11.05.2001 №370 "Об утверждении Правил обра-</t>
  </si>
  <si>
    <t>щения с ломом и отходами цветных металлов и их отчуждения", а также иными требования действующего законодательства.</t>
  </si>
  <si>
    <t>Марка лома</t>
  </si>
  <si>
    <t>Оферта действительна в течение 60 календарных дней с даты получения Продавцом</t>
  </si>
  <si>
    <t xml:space="preserve">Расходы по подготовке к отгрузке, по транспортировке, выборке товара, а также иные расходы, связанные с приемкой товара, </t>
  </si>
  <si>
    <t>возлагаются на покупателя.</t>
  </si>
  <si>
    <t>Выборка товара осуществляется Покупателем самовывозом с мест хранения  Продавца, согласно базиса поставки указанного в</t>
  </si>
  <si>
    <t>табличной части.</t>
  </si>
  <si>
    <t>Отгрузка производится на условии полной 100% предоплаты товара в соответствии со счетом Поставщика оформленного в</t>
  </si>
  <si>
    <t xml:space="preserve">соответствии с действующим законодательством РФ. </t>
  </si>
  <si>
    <t>Уведомление о согласии с настоящей офертой, направленное Продавцом, является акцептом оферты.С даты получения акцепта</t>
  </si>
  <si>
    <t>Поставщиком Договор на поставку соответствующего количества Товара считается заключенным и Поставщик обязуется подписать</t>
  </si>
  <si>
    <t>Договор в виде единого документа в течении 10 календарных дней с даты получения Поставщиком акцепта Покупателя.</t>
  </si>
  <si>
    <t>8.  Риск случайной гибели, переход права собственности на Товар:</t>
  </si>
  <si>
    <t>Колличество переданного товара, (вес в тоннах) определяется путем взвешивания на крановых весах Покупателя</t>
  </si>
  <si>
    <t>АО "Витимэнерго"</t>
  </si>
  <si>
    <t>Иркутская область, г. Бодайбо</t>
  </si>
  <si>
    <t>В рамках настоящей оферты Покупатель предлагает Продавцу заключить договор на приемку, сортировку,разборку, переработку всех ниже перечисленных позиций:</t>
  </si>
  <si>
    <t>Лот №1 – Смешанный лом черных и цветных металлов различного класса</t>
  </si>
  <si>
    <t>к предложению делать оферты от «___» _________ 2024г.</t>
  </si>
  <si>
    <t>ЕК МТР</t>
  </si>
  <si>
    <t>Свинец технический С0 ГОСТ 3778-98</t>
  </si>
  <si>
    <t>Планируемый объем накопления (кг.)</t>
  </si>
  <si>
    <t>Свинец технический С0 ГОСТ 3778-99</t>
  </si>
  <si>
    <t>В составе аккумуляторной батареи 6-GFM-100X (1шт.)</t>
  </si>
  <si>
    <t>В составе аккумуляторной батареи 6-GFM-150X (1шт.)</t>
  </si>
  <si>
    <t>В составе аккумуляторной батареи FT 12-150 (2шт.)</t>
  </si>
  <si>
    <t>В составе аккумуляторной батареи 60 А/ч (1шт.)</t>
  </si>
  <si>
    <t>В составе аккумуляторной батареи 100 А/ч (5шт.)</t>
  </si>
  <si>
    <t>В составе аккумуляторной батареи 62 А/ч (1шт.)</t>
  </si>
  <si>
    <t>В составе аккумуляторной батареи 64 А/ч (2шт.)</t>
  </si>
  <si>
    <t>В составе аккумуляторной батареи 66 А/ч (2шт.)</t>
  </si>
  <si>
    <t>В составе аккумуляторной батареи 140 А/ч (1шт.)</t>
  </si>
  <si>
    <t>В составе аккумуляторной батареи 190 А/ч (15шт.)</t>
  </si>
  <si>
    <t>В составе аккумуляторной батареи 90 А/ч (5шт.)</t>
  </si>
  <si>
    <t>В составе щелочных никель-кадмиевых аккумуляторных батарей 5НК-125III (6шт.)</t>
  </si>
  <si>
    <t>В составе щелочных никель-кадмиевых аккумуляторных батарей 5НК-80III (2шт.)</t>
  </si>
  <si>
    <r>
      <t xml:space="preserve">Цена за шт 
</t>
    </r>
    <r>
      <rPr>
        <b/>
        <sz val="10"/>
        <color rgb="FFFF0000"/>
        <rFont val="Times New Roman"/>
        <family val="1"/>
        <charset val="204"/>
      </rPr>
      <t>р. без НДС</t>
    </r>
  </si>
  <si>
    <r>
      <t xml:space="preserve">Цена за шт 
</t>
    </r>
    <r>
      <rPr>
        <b/>
        <sz val="10"/>
        <color rgb="FFFF0000"/>
        <rFont val="Times New Roman"/>
        <family val="1"/>
        <charset val="204"/>
      </rPr>
      <t>р. с НДС</t>
    </r>
  </si>
  <si>
    <t>Стоимость с НДС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</si>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</sst>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u/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2" xfId="0" applyFont="1" applyBorder="1"/>
    <xf numFmtId="0" fontId="3" fillId="0" borderId="0" xfId="0" applyFont="1"/>
    <xf numFmtId="0" fontId="3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3" fillId="0" borderId="0" xfId="0" applyFont="1" applyBorder="1"/>
    <xf numFmtId="0" fontId="1" fillId="2" borderId="1" xfId="0" applyFont="1" applyFill="1" applyBorder="1" applyAlignment="1"/>
    <xf numFmtId="0" fontId="1" fillId="2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wrapText="1"/>
    </xf>
    <xf numFmtId="0" fontId="1" fillId="0" borderId="0" xfId="0" applyFont="1" applyFill="1" applyBorder="1" applyAlignment="1"/>
    <xf numFmtId="0" fontId="6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/>
    <xf numFmtId="0" fontId="1" fillId="0" borderId="5" xfId="0" applyFont="1" applyBorder="1" applyAlignment="1"/>
    <xf numFmtId="0" fontId="1" fillId="0" borderId="1" xfId="0" applyFont="1" applyBorder="1" applyAlignment="1"/>
    <xf numFmtId="0" fontId="8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/>
    </xf>
    <xf numFmtId="0" fontId="1" fillId="0" borderId="4" xfId="0" applyFont="1" applyBorder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name="ExternalData_1" removeDataOnSave="1" connectionId="1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Column1" tableColumnId="5"/>
    </queryTableFields>
  </queryTableRefresh>
</queryTable>
</file>

<file path=xl/queryTables/queryTable2.xml><?xml version="1.0" encoding="utf-8"?>
<queryTable xmlns="http://schemas.openxmlformats.org/spreadsheetml/2006/main" name="ExternalData_1" connectionId="2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Column1" tableColumnId="2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4" name="Table_0" displayName="Table_0" ref="A1:A2" tableType="queryTable" totalsRowShown="0">
  <autoFilter ref="A1:A2"/>
  <tableColumns count="1">
    <tableColumn id="5" uniqueName="5" name="Column1" queryTableFieldId="1" dataDxfId="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7" name="Table_3" displayName="Table_3" ref="A1:A2" tableType="queryTable" totalsRowShown="0">
  <autoFilter ref="A1:A2"/>
  <tableColumns count="1">
    <tableColumn id="26" uniqueName="26" name="Column1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view="pageBreakPreview" topLeftCell="A11" zoomScale="85" zoomScaleNormal="100" zoomScaleSheetLayoutView="85" workbookViewId="0">
      <selection activeCell="I23" sqref="I23"/>
    </sheetView>
  </sheetViews>
  <sheetFormatPr defaultRowHeight="15" x14ac:dyDescent="0.25"/>
  <cols>
    <col min="1" max="1" width="21.140625" style="1" customWidth="1"/>
    <col min="2" max="3" width="35.28515625" style="1" customWidth="1"/>
    <col min="4" max="4" width="20" style="1" customWidth="1"/>
    <col min="5" max="5" width="23.7109375" style="1" bestFit="1" customWidth="1"/>
    <col min="6" max="8" width="16.42578125" style="1" customWidth="1"/>
    <col min="9" max="9" width="54.28515625" style="1" customWidth="1"/>
    <col min="10" max="16384" width="9.140625" style="1"/>
  </cols>
  <sheetData>
    <row r="1" spans="1:10" x14ac:dyDescent="0.25">
      <c r="I1" s="2" t="s">
        <v>0</v>
      </c>
    </row>
    <row r="2" spans="1:10" x14ac:dyDescent="0.25">
      <c r="I2" s="2" t="s">
        <v>68</v>
      </c>
    </row>
    <row r="5" spans="1:10" x14ac:dyDescent="0.25">
      <c r="A5" s="1" t="s">
        <v>1</v>
      </c>
      <c r="B5" s="26"/>
      <c r="C5" s="26"/>
      <c r="D5" s="33"/>
      <c r="E5" s="10"/>
    </row>
    <row r="6" spans="1:10" x14ac:dyDescent="0.25">
      <c r="B6" s="12" t="s">
        <v>2</v>
      </c>
      <c r="C6" s="35"/>
      <c r="D6" s="11"/>
      <c r="E6" s="11"/>
    </row>
    <row r="7" spans="1:10" x14ac:dyDescent="0.25">
      <c r="A7" s="1" t="s">
        <v>43</v>
      </c>
      <c r="B7" s="25"/>
      <c r="C7" s="36"/>
      <c r="D7" s="10"/>
      <c r="E7" s="10"/>
    </row>
    <row r="9" spans="1:10" ht="15.75" x14ac:dyDescent="0.25">
      <c r="A9" s="1" t="s">
        <v>3</v>
      </c>
      <c r="B9" s="39" t="s">
        <v>67</v>
      </c>
      <c r="C9" s="34"/>
      <c r="E9" s="14"/>
    </row>
    <row r="11" spans="1:10" x14ac:dyDescent="0.25">
      <c r="A11" s="8" t="s">
        <v>4</v>
      </c>
      <c r="B11" s="5"/>
      <c r="C11" s="5"/>
      <c r="D11" s="5"/>
      <c r="E11" s="5"/>
      <c r="F11" s="5"/>
      <c r="G11" s="5"/>
      <c r="H11" s="5"/>
      <c r="I11" s="5"/>
    </row>
    <row r="12" spans="1:10" x14ac:dyDescent="0.25">
      <c r="A12" s="4" t="s">
        <v>66</v>
      </c>
      <c r="B12" s="5"/>
      <c r="C12" s="5"/>
      <c r="D12" s="5"/>
      <c r="E12" s="5"/>
      <c r="F12" s="5"/>
      <c r="G12" s="5"/>
      <c r="H12" s="5"/>
      <c r="I12" s="5"/>
    </row>
    <row r="13" spans="1:10" ht="24.75" x14ac:dyDescent="0.25">
      <c r="A13" s="54" t="s">
        <v>5</v>
      </c>
      <c r="B13" s="54" t="s">
        <v>51</v>
      </c>
      <c r="C13" s="54" t="s">
        <v>71</v>
      </c>
      <c r="D13" s="54" t="s">
        <v>6</v>
      </c>
      <c r="E13" s="54" t="s">
        <v>7</v>
      </c>
      <c r="F13" s="52" t="s">
        <v>86</v>
      </c>
      <c r="G13" s="52" t="s">
        <v>87</v>
      </c>
      <c r="H13" s="52" t="s">
        <v>88</v>
      </c>
      <c r="I13" s="53" t="s">
        <v>8</v>
      </c>
    </row>
    <row r="14" spans="1:10" ht="15" customHeight="1" x14ac:dyDescent="0.25">
      <c r="A14" s="55"/>
      <c r="B14" s="55"/>
      <c r="C14" s="55"/>
      <c r="D14" s="55"/>
      <c r="E14" s="55"/>
      <c r="F14" s="57" t="s">
        <v>42</v>
      </c>
      <c r="G14" s="57" t="s">
        <v>42</v>
      </c>
      <c r="H14" s="57" t="s">
        <v>42</v>
      </c>
      <c r="I14" s="53"/>
    </row>
    <row r="15" spans="1:10" x14ac:dyDescent="0.25">
      <c r="A15" s="56"/>
      <c r="B15" s="56"/>
      <c r="C15" s="56"/>
      <c r="D15" s="56"/>
      <c r="E15" s="56"/>
      <c r="F15" s="58"/>
      <c r="G15" s="58"/>
      <c r="H15" s="58"/>
      <c r="I15" s="53"/>
      <c r="J15" s="1" t="s">
        <v>69</v>
      </c>
    </row>
    <row r="16" spans="1:10" ht="33" customHeight="1" x14ac:dyDescent="0.25">
      <c r="A16" s="28">
        <v>1</v>
      </c>
      <c r="B16" s="29" t="s">
        <v>70</v>
      </c>
      <c r="C16" s="27">
        <v>20</v>
      </c>
      <c r="D16" s="27" t="s">
        <v>65</v>
      </c>
      <c r="E16" s="27" t="s">
        <v>64</v>
      </c>
      <c r="F16" s="30"/>
      <c r="G16" s="30">
        <f>F16*1.2</f>
        <v>0</v>
      </c>
      <c r="H16" s="30">
        <f>G16*C16</f>
        <v>0</v>
      </c>
      <c r="I16" s="6" t="s">
        <v>73</v>
      </c>
      <c r="J16" s="1">
        <v>1005477</v>
      </c>
    </row>
    <row r="17" spans="1:10" ht="47.25" customHeight="1" x14ac:dyDescent="0.25">
      <c r="A17" s="28">
        <v>2</v>
      </c>
      <c r="B17" s="29" t="s">
        <v>72</v>
      </c>
      <c r="C17" s="27">
        <v>30</v>
      </c>
      <c r="D17" s="27" t="s">
        <v>65</v>
      </c>
      <c r="E17" s="27" t="s">
        <v>64</v>
      </c>
      <c r="F17" s="30"/>
      <c r="G17" s="30">
        <f t="shared" ref="G17:G28" si="0">F17*1.2</f>
        <v>0</v>
      </c>
      <c r="H17" s="30">
        <f t="shared" ref="H17:H28" si="1">G17*C17</f>
        <v>0</v>
      </c>
      <c r="I17" s="6" t="s">
        <v>74</v>
      </c>
      <c r="J17" s="1">
        <v>1005477</v>
      </c>
    </row>
    <row r="18" spans="1:10" ht="47.25" customHeight="1" x14ac:dyDescent="0.25">
      <c r="A18" s="28">
        <v>3</v>
      </c>
      <c r="B18" s="29" t="s">
        <v>72</v>
      </c>
      <c r="C18" s="27">
        <v>65</v>
      </c>
      <c r="D18" s="27" t="s">
        <v>65</v>
      </c>
      <c r="E18" s="27" t="s">
        <v>64</v>
      </c>
      <c r="F18" s="30"/>
      <c r="G18" s="30">
        <f t="shared" si="0"/>
        <v>0</v>
      </c>
      <c r="H18" s="30">
        <f t="shared" si="1"/>
        <v>0</v>
      </c>
      <c r="I18" s="6" t="s">
        <v>75</v>
      </c>
      <c r="J18" s="1">
        <v>1005477</v>
      </c>
    </row>
    <row r="19" spans="1:10" ht="47.25" customHeight="1" x14ac:dyDescent="0.25">
      <c r="A19" s="28">
        <v>4</v>
      </c>
      <c r="B19" s="29" t="s">
        <v>72</v>
      </c>
      <c r="C19" s="27">
        <v>4</v>
      </c>
      <c r="D19" s="27" t="s">
        <v>65</v>
      </c>
      <c r="E19" s="27" t="s">
        <v>64</v>
      </c>
      <c r="F19" s="30"/>
      <c r="G19" s="30">
        <f t="shared" si="0"/>
        <v>0</v>
      </c>
      <c r="H19" s="30">
        <f t="shared" si="1"/>
        <v>0</v>
      </c>
      <c r="I19" s="6" t="s">
        <v>76</v>
      </c>
      <c r="J19" s="1">
        <v>1005477</v>
      </c>
    </row>
    <row r="20" spans="1:10" ht="32.25" customHeight="1" x14ac:dyDescent="0.25">
      <c r="A20" s="28">
        <v>5</v>
      </c>
      <c r="B20" s="29" t="s">
        <v>72</v>
      </c>
      <c r="C20" s="27">
        <v>27.5</v>
      </c>
      <c r="D20" s="27" t="s">
        <v>65</v>
      </c>
      <c r="E20" s="27" t="s">
        <v>64</v>
      </c>
      <c r="F20" s="30"/>
      <c r="G20" s="30">
        <f t="shared" si="0"/>
        <v>0</v>
      </c>
      <c r="H20" s="30">
        <f t="shared" si="1"/>
        <v>0</v>
      </c>
      <c r="I20" s="6" t="s">
        <v>83</v>
      </c>
      <c r="J20" s="1">
        <v>1005477</v>
      </c>
    </row>
    <row r="21" spans="1:10" ht="33" customHeight="1" x14ac:dyDescent="0.25">
      <c r="A21" s="41">
        <v>6</v>
      </c>
      <c r="B21" s="42" t="s">
        <v>72</v>
      </c>
      <c r="C21" s="40">
        <v>45</v>
      </c>
      <c r="D21" s="40" t="s">
        <v>65</v>
      </c>
      <c r="E21" s="40" t="s">
        <v>64</v>
      </c>
      <c r="F21" s="43"/>
      <c r="G21" s="30">
        <f t="shared" si="0"/>
        <v>0</v>
      </c>
      <c r="H21" s="30">
        <f t="shared" si="1"/>
        <v>0</v>
      </c>
      <c r="I21" s="44" t="s">
        <v>77</v>
      </c>
      <c r="J21" s="1">
        <v>1005477</v>
      </c>
    </row>
    <row r="22" spans="1:10" ht="33" customHeight="1" x14ac:dyDescent="0.25">
      <c r="A22" s="28">
        <v>7</v>
      </c>
      <c r="B22" s="29" t="s">
        <v>72</v>
      </c>
      <c r="C22" s="27">
        <v>4</v>
      </c>
      <c r="D22" s="40" t="s">
        <v>65</v>
      </c>
      <c r="E22" s="40" t="s">
        <v>64</v>
      </c>
      <c r="F22" s="30"/>
      <c r="G22" s="30">
        <f t="shared" si="0"/>
        <v>0</v>
      </c>
      <c r="H22" s="30">
        <f t="shared" si="1"/>
        <v>0</v>
      </c>
      <c r="I22" s="44" t="s">
        <v>78</v>
      </c>
      <c r="J22" s="6">
        <v>1005477</v>
      </c>
    </row>
    <row r="23" spans="1:10" ht="33" customHeight="1" x14ac:dyDescent="0.25">
      <c r="A23" s="28">
        <v>8</v>
      </c>
      <c r="B23" s="29" t="s">
        <v>72</v>
      </c>
      <c r="C23" s="27">
        <v>8</v>
      </c>
      <c r="D23" s="40" t="s">
        <v>65</v>
      </c>
      <c r="E23" s="40" t="s">
        <v>64</v>
      </c>
      <c r="F23" s="30"/>
      <c r="G23" s="30">
        <f t="shared" si="0"/>
        <v>0</v>
      </c>
      <c r="H23" s="30">
        <f t="shared" si="1"/>
        <v>0</v>
      </c>
      <c r="I23" s="44" t="s">
        <v>79</v>
      </c>
      <c r="J23" s="6">
        <v>1005477</v>
      </c>
    </row>
    <row r="24" spans="1:10" ht="33" customHeight="1" x14ac:dyDescent="0.25">
      <c r="A24" s="28">
        <v>9</v>
      </c>
      <c r="B24" s="29" t="s">
        <v>72</v>
      </c>
      <c r="C24" s="27">
        <v>8</v>
      </c>
      <c r="D24" s="40" t="s">
        <v>65</v>
      </c>
      <c r="E24" s="40" t="s">
        <v>64</v>
      </c>
      <c r="F24" s="30"/>
      <c r="G24" s="30">
        <f t="shared" si="0"/>
        <v>0</v>
      </c>
      <c r="H24" s="30">
        <f t="shared" si="1"/>
        <v>0</v>
      </c>
      <c r="I24" s="44" t="s">
        <v>80</v>
      </c>
      <c r="J24" s="6">
        <v>1005477</v>
      </c>
    </row>
    <row r="25" spans="1:10" ht="33" customHeight="1" x14ac:dyDescent="0.25">
      <c r="A25" s="28">
        <v>10</v>
      </c>
      <c r="B25" s="29" t="s">
        <v>72</v>
      </c>
      <c r="C25" s="27">
        <v>10</v>
      </c>
      <c r="D25" s="40" t="s">
        <v>65</v>
      </c>
      <c r="E25" s="40" t="s">
        <v>64</v>
      </c>
      <c r="F25" s="30"/>
      <c r="G25" s="30">
        <f t="shared" si="0"/>
        <v>0</v>
      </c>
      <c r="H25" s="30">
        <f t="shared" si="1"/>
        <v>0</v>
      </c>
      <c r="I25" s="44" t="s">
        <v>81</v>
      </c>
      <c r="J25" s="6">
        <v>1005477</v>
      </c>
    </row>
    <row r="26" spans="1:10" ht="33" customHeight="1" x14ac:dyDescent="0.25">
      <c r="A26" s="28">
        <v>11</v>
      </c>
      <c r="B26" s="29" t="s">
        <v>72</v>
      </c>
      <c r="C26" s="27">
        <v>210</v>
      </c>
      <c r="D26" s="40" t="s">
        <v>65</v>
      </c>
      <c r="E26" s="40" t="s">
        <v>64</v>
      </c>
      <c r="F26" s="30"/>
      <c r="G26" s="30">
        <f t="shared" si="0"/>
        <v>0</v>
      </c>
      <c r="H26" s="30">
        <f t="shared" si="1"/>
        <v>0</v>
      </c>
      <c r="I26" s="44" t="s">
        <v>82</v>
      </c>
      <c r="J26" s="6">
        <v>1005477</v>
      </c>
    </row>
    <row r="27" spans="1:10" ht="33" customHeight="1" x14ac:dyDescent="0.25">
      <c r="A27" s="45">
        <v>12</v>
      </c>
      <c r="B27" s="46" t="s">
        <v>72</v>
      </c>
      <c r="C27" s="47">
        <v>150</v>
      </c>
      <c r="D27" s="48" t="s">
        <v>65</v>
      </c>
      <c r="E27" s="48" t="s">
        <v>64</v>
      </c>
      <c r="F27" s="49"/>
      <c r="G27" s="30">
        <f t="shared" si="0"/>
        <v>0</v>
      </c>
      <c r="H27" s="30">
        <f t="shared" si="1"/>
        <v>0</v>
      </c>
      <c r="I27" s="50" t="s">
        <v>84</v>
      </c>
      <c r="J27" s="51">
        <v>1005477</v>
      </c>
    </row>
    <row r="28" spans="1:10" ht="33" customHeight="1" x14ac:dyDescent="0.25">
      <c r="A28" s="45">
        <v>13</v>
      </c>
      <c r="B28" s="46" t="s">
        <v>72</v>
      </c>
      <c r="C28" s="47">
        <v>30</v>
      </c>
      <c r="D28" s="48" t="s">
        <v>65</v>
      </c>
      <c r="E28" s="48" t="s">
        <v>64</v>
      </c>
      <c r="F28" s="49"/>
      <c r="G28" s="30">
        <f t="shared" si="0"/>
        <v>0</v>
      </c>
      <c r="H28" s="30">
        <f t="shared" si="1"/>
        <v>0</v>
      </c>
      <c r="I28" s="50" t="s">
        <v>85</v>
      </c>
      <c r="J28" s="51">
        <v>1005477</v>
      </c>
    </row>
    <row r="29" spans="1:10" ht="33" customHeight="1" x14ac:dyDescent="0.25">
      <c r="A29" s="28"/>
      <c r="B29" s="29"/>
      <c r="C29" s="27"/>
      <c r="D29" s="27"/>
      <c r="E29" s="27"/>
      <c r="F29" s="30"/>
      <c r="G29" s="30" t="s">
        <v>89</v>
      </c>
      <c r="H29" s="30">
        <f>SUM(H16:H28)</f>
        <v>0</v>
      </c>
      <c r="I29" s="6"/>
      <c r="J29" s="6"/>
    </row>
    <row r="31" spans="1:10" x14ac:dyDescent="0.25">
      <c r="A31" s="7" t="s">
        <v>9</v>
      </c>
    </row>
    <row r="32" spans="1:10" x14ac:dyDescent="0.25">
      <c r="A32" s="15" t="s">
        <v>10</v>
      </c>
      <c r="B32" s="16"/>
      <c r="C32" s="13"/>
      <c r="D32" s="16" t="s">
        <v>52</v>
      </c>
      <c r="E32" s="16"/>
      <c r="F32" s="16"/>
      <c r="G32" s="16"/>
      <c r="H32" s="16"/>
      <c r="I32" s="13"/>
    </row>
    <row r="33" spans="1:9" x14ac:dyDescent="0.25">
      <c r="A33" s="17" t="s">
        <v>11</v>
      </c>
      <c r="B33" s="18"/>
      <c r="C33" s="19"/>
      <c r="D33" s="18" t="s">
        <v>29</v>
      </c>
      <c r="E33" s="18"/>
      <c r="F33" s="18"/>
      <c r="G33" s="18"/>
      <c r="H33" s="18"/>
      <c r="I33" s="19"/>
    </row>
    <row r="34" spans="1:9" x14ac:dyDescent="0.25">
      <c r="A34" s="20"/>
      <c r="B34" s="3"/>
      <c r="C34" s="21"/>
      <c r="D34" s="3" t="s">
        <v>30</v>
      </c>
      <c r="E34" s="3"/>
      <c r="F34" s="3"/>
      <c r="G34" s="3"/>
      <c r="H34" s="3"/>
      <c r="I34" s="21"/>
    </row>
    <row r="35" spans="1:9" x14ac:dyDescent="0.25">
      <c r="A35" s="17" t="s">
        <v>12</v>
      </c>
      <c r="B35" s="18"/>
      <c r="C35" s="19"/>
      <c r="D35" s="18" t="s">
        <v>59</v>
      </c>
      <c r="E35" s="18"/>
      <c r="F35" s="18"/>
      <c r="G35" s="18"/>
      <c r="H35" s="18"/>
      <c r="I35" s="19"/>
    </row>
    <row r="36" spans="1:9" x14ac:dyDescent="0.25">
      <c r="A36" s="22"/>
      <c r="B36" s="14"/>
      <c r="C36" s="23"/>
      <c r="D36" s="14" t="s">
        <v>60</v>
      </c>
      <c r="E36" s="14"/>
      <c r="F36" s="14"/>
      <c r="G36" s="14"/>
      <c r="H36" s="14"/>
      <c r="I36" s="23"/>
    </row>
    <row r="37" spans="1:9" x14ac:dyDescent="0.25">
      <c r="A37" s="20"/>
      <c r="B37" s="3"/>
      <c r="C37" s="21"/>
      <c r="D37" s="14" t="s">
        <v>61</v>
      </c>
      <c r="E37" s="14"/>
      <c r="F37" s="14"/>
      <c r="G37" s="14"/>
      <c r="H37" s="14"/>
      <c r="I37" s="23"/>
    </row>
    <row r="38" spans="1:9" x14ac:dyDescent="0.25">
      <c r="A38" s="15" t="s">
        <v>13</v>
      </c>
      <c r="B38" s="16"/>
      <c r="C38" s="13"/>
      <c r="D38" s="16" t="s">
        <v>14</v>
      </c>
      <c r="E38" s="16"/>
      <c r="F38" s="16"/>
      <c r="G38" s="16"/>
      <c r="H38" s="16"/>
      <c r="I38" s="13"/>
    </row>
    <row r="39" spans="1:9" x14ac:dyDescent="0.25">
      <c r="A39" s="24" t="s">
        <v>15</v>
      </c>
      <c r="B39" s="14"/>
      <c r="C39" s="14"/>
      <c r="D39" s="14"/>
      <c r="E39" s="14"/>
      <c r="F39" s="14"/>
      <c r="G39" s="14"/>
      <c r="H39" s="14"/>
      <c r="I39" s="14"/>
    </row>
    <row r="40" spans="1:9" x14ac:dyDescent="0.25">
      <c r="A40" s="17" t="s">
        <v>16</v>
      </c>
      <c r="B40" s="18"/>
      <c r="C40" s="19"/>
      <c r="D40" s="18" t="s">
        <v>31</v>
      </c>
      <c r="E40" s="18"/>
      <c r="F40" s="18"/>
      <c r="G40" s="18"/>
      <c r="H40" s="18"/>
      <c r="I40" s="19"/>
    </row>
    <row r="41" spans="1:9" x14ac:dyDescent="0.25">
      <c r="A41" s="22"/>
      <c r="B41" s="14"/>
      <c r="C41" s="23"/>
      <c r="D41" s="14" t="s">
        <v>32</v>
      </c>
      <c r="E41" s="14"/>
      <c r="F41" s="14"/>
      <c r="G41" s="14"/>
      <c r="H41" s="14"/>
      <c r="I41" s="23"/>
    </row>
    <row r="42" spans="1:9" x14ac:dyDescent="0.25">
      <c r="A42" s="22"/>
      <c r="B42" s="14"/>
      <c r="C42" s="23"/>
      <c r="D42" s="14" t="s">
        <v>33</v>
      </c>
      <c r="E42" s="14"/>
      <c r="F42" s="14"/>
      <c r="G42" s="14"/>
      <c r="H42" s="14"/>
      <c r="I42" s="23"/>
    </row>
    <row r="43" spans="1:9" x14ac:dyDescent="0.25">
      <c r="A43" s="22"/>
      <c r="B43" s="14"/>
      <c r="C43" s="23"/>
      <c r="D43" s="14" t="s">
        <v>34</v>
      </c>
      <c r="E43" s="14"/>
      <c r="F43" s="14"/>
      <c r="G43" s="14"/>
      <c r="H43" s="14"/>
      <c r="I43" s="23"/>
    </row>
    <row r="44" spans="1:9" x14ac:dyDescent="0.25">
      <c r="A44" s="22"/>
      <c r="B44" s="14"/>
      <c r="C44" s="23"/>
      <c r="D44" s="14" t="s">
        <v>35</v>
      </c>
      <c r="E44" s="14"/>
      <c r="F44" s="14"/>
      <c r="G44" s="14"/>
      <c r="H44" s="14"/>
      <c r="I44" s="23"/>
    </row>
    <row r="45" spans="1:9" x14ac:dyDescent="0.25">
      <c r="A45" s="22"/>
      <c r="B45" s="14"/>
      <c r="C45" s="23"/>
      <c r="D45" s="14" t="s">
        <v>37</v>
      </c>
      <c r="E45" s="14"/>
      <c r="F45" s="14"/>
      <c r="G45" s="14"/>
      <c r="H45" s="14"/>
      <c r="I45" s="23"/>
    </row>
    <row r="46" spans="1:9" x14ac:dyDescent="0.25">
      <c r="A46" s="20"/>
      <c r="B46" s="3"/>
      <c r="C46" s="21"/>
      <c r="D46" s="3" t="s">
        <v>36</v>
      </c>
      <c r="E46" s="3"/>
      <c r="F46" s="3"/>
      <c r="G46" s="3"/>
      <c r="H46" s="3"/>
      <c r="I46" s="21"/>
    </row>
    <row r="47" spans="1:9" x14ac:dyDescent="0.25">
      <c r="A47" s="17" t="s">
        <v>17</v>
      </c>
      <c r="B47" s="18"/>
      <c r="C47" s="19"/>
      <c r="D47" s="37" t="s">
        <v>55</v>
      </c>
      <c r="E47" s="18"/>
      <c r="F47" s="18"/>
      <c r="G47" s="18"/>
      <c r="H47" s="18"/>
      <c r="I47" s="19"/>
    </row>
    <row r="48" spans="1:9" x14ac:dyDescent="0.25">
      <c r="A48" s="20"/>
      <c r="B48" s="3"/>
      <c r="C48" s="21"/>
      <c r="D48" s="38" t="s">
        <v>56</v>
      </c>
      <c r="E48" s="3"/>
      <c r="F48" s="3"/>
      <c r="G48" s="3"/>
      <c r="H48" s="3"/>
      <c r="I48" s="21"/>
    </row>
    <row r="49" spans="1:9" x14ac:dyDescent="0.25">
      <c r="A49" s="15" t="s">
        <v>18</v>
      </c>
      <c r="B49" s="16"/>
      <c r="C49" s="13"/>
      <c r="D49" s="16" t="s">
        <v>19</v>
      </c>
      <c r="E49" s="16"/>
      <c r="F49" s="16"/>
      <c r="G49" s="16"/>
      <c r="H49" s="16"/>
      <c r="I49" s="13"/>
    </row>
    <row r="50" spans="1:9" x14ac:dyDescent="0.25">
      <c r="A50" s="17" t="s">
        <v>20</v>
      </c>
      <c r="B50" s="18"/>
      <c r="C50" s="19"/>
      <c r="D50" s="17" t="s">
        <v>53</v>
      </c>
      <c r="E50" s="18"/>
      <c r="F50" s="18"/>
      <c r="G50" s="18"/>
      <c r="H50" s="18"/>
      <c r="I50" s="19"/>
    </row>
    <row r="51" spans="1:9" x14ac:dyDescent="0.25">
      <c r="A51" s="20"/>
      <c r="B51" s="3"/>
      <c r="C51" s="21"/>
      <c r="D51" s="20" t="s">
        <v>54</v>
      </c>
      <c r="E51" s="3"/>
      <c r="F51" s="3"/>
      <c r="G51" s="3"/>
      <c r="H51" s="3"/>
      <c r="I51" s="21"/>
    </row>
    <row r="52" spans="1:9" x14ac:dyDescent="0.25">
      <c r="A52" s="17" t="s">
        <v>21</v>
      </c>
      <c r="B52" s="18"/>
      <c r="C52" s="19"/>
      <c r="D52" s="18" t="s">
        <v>57</v>
      </c>
      <c r="E52" s="18"/>
      <c r="F52" s="18"/>
      <c r="G52" s="18"/>
      <c r="H52" s="18"/>
      <c r="I52" s="19"/>
    </row>
    <row r="53" spans="1:9" x14ac:dyDescent="0.25">
      <c r="A53" s="20"/>
      <c r="B53" s="3"/>
      <c r="C53" s="21"/>
      <c r="D53" s="14" t="s">
        <v>58</v>
      </c>
      <c r="E53" s="14"/>
      <c r="F53" s="14"/>
      <c r="G53" s="14"/>
      <c r="H53" s="14"/>
      <c r="I53" s="23"/>
    </row>
    <row r="54" spans="1:9" x14ac:dyDescent="0.25">
      <c r="A54" s="17" t="s">
        <v>22</v>
      </c>
      <c r="B54" s="18"/>
      <c r="C54" s="19"/>
      <c r="D54" s="18" t="s">
        <v>47</v>
      </c>
      <c r="E54" s="18"/>
      <c r="F54" s="18"/>
      <c r="G54" s="18"/>
      <c r="H54" s="18"/>
      <c r="I54" s="19"/>
    </row>
    <row r="55" spans="1:9" x14ac:dyDescent="0.25">
      <c r="A55" s="22"/>
      <c r="B55" s="14"/>
      <c r="C55" s="23"/>
      <c r="D55" s="14" t="s">
        <v>48</v>
      </c>
      <c r="E55" s="14"/>
      <c r="F55" s="14"/>
      <c r="G55" s="14"/>
      <c r="H55" s="14"/>
      <c r="I55" s="23"/>
    </row>
    <row r="56" spans="1:9" x14ac:dyDescent="0.25">
      <c r="A56" s="22"/>
      <c r="B56" s="14"/>
      <c r="C56" s="23"/>
      <c r="D56" s="14" t="s">
        <v>49</v>
      </c>
      <c r="E56" s="14"/>
      <c r="F56" s="14"/>
      <c r="G56" s="14"/>
      <c r="H56" s="14"/>
      <c r="I56" s="23"/>
    </row>
    <row r="57" spans="1:9" x14ac:dyDescent="0.25">
      <c r="A57" s="20"/>
      <c r="B57" s="3"/>
      <c r="C57" s="21"/>
      <c r="D57" s="14" t="s">
        <v>50</v>
      </c>
      <c r="E57" s="14"/>
      <c r="F57" s="14"/>
      <c r="G57" s="14"/>
      <c r="H57" s="14"/>
      <c r="I57" s="23"/>
    </row>
    <row r="58" spans="1:9" x14ac:dyDescent="0.25">
      <c r="A58" s="17" t="s">
        <v>23</v>
      </c>
      <c r="B58" s="18"/>
      <c r="C58" s="19"/>
      <c r="D58" s="18" t="s">
        <v>63</v>
      </c>
      <c r="E58" s="18"/>
      <c r="F58" s="18"/>
      <c r="G58" s="18"/>
      <c r="H58" s="18"/>
      <c r="I58" s="19"/>
    </row>
    <row r="59" spans="1:9" x14ac:dyDescent="0.25">
      <c r="A59" s="17" t="s">
        <v>62</v>
      </c>
      <c r="B59" s="18"/>
      <c r="C59" s="19"/>
      <c r="D59" s="14" t="s">
        <v>38</v>
      </c>
      <c r="E59" s="14"/>
      <c r="F59" s="14"/>
      <c r="G59" s="14"/>
      <c r="H59" s="14"/>
      <c r="I59" s="23"/>
    </row>
    <row r="60" spans="1:9" x14ac:dyDescent="0.25">
      <c r="A60" s="20"/>
      <c r="B60" s="3"/>
      <c r="C60" s="21"/>
      <c r="D60" s="3" t="s">
        <v>39</v>
      </c>
      <c r="E60" s="3"/>
      <c r="F60" s="3"/>
      <c r="G60" s="3"/>
      <c r="H60" s="3"/>
      <c r="I60" s="21"/>
    </row>
    <row r="62" spans="1:9" x14ac:dyDescent="0.25">
      <c r="B62" s="1" t="s">
        <v>24</v>
      </c>
      <c r="D62" s="1" t="s">
        <v>25</v>
      </c>
    </row>
    <row r="63" spans="1:9" x14ac:dyDescent="0.25">
      <c r="B63" s="1" t="s">
        <v>26</v>
      </c>
      <c r="E63" s="1" t="s">
        <v>40</v>
      </c>
    </row>
    <row r="65" spans="2:8" x14ac:dyDescent="0.25">
      <c r="B65" s="9" t="s">
        <v>41</v>
      </c>
      <c r="C65" s="9"/>
    </row>
    <row r="67" spans="2:8" x14ac:dyDescent="0.25">
      <c r="B67" s="1" t="s">
        <v>27</v>
      </c>
    </row>
    <row r="68" spans="2:8" x14ac:dyDescent="0.25">
      <c r="F68" s="9" t="s">
        <v>28</v>
      </c>
      <c r="G68" s="9"/>
      <c r="H68" s="9"/>
    </row>
  </sheetData>
  <autoFilter ref="A13:E16"/>
  <mergeCells count="9">
    <mergeCell ref="I13:I15"/>
    <mergeCell ref="A13:A15"/>
    <mergeCell ref="B13:B15"/>
    <mergeCell ref="D13:D15"/>
    <mergeCell ref="E13:E15"/>
    <mergeCell ref="F14:F15"/>
    <mergeCell ref="C13:C15"/>
    <mergeCell ref="G14:G15"/>
    <mergeCell ref="H14:H15"/>
  </mergeCells>
  <pageMargins left="0.31496062992125984" right="0.31496062992125984" top="0.74803149606299213" bottom="0.74803149606299213" header="0.31496062992125984" footer="0.31496062992125984"/>
  <pageSetup paperSize="9" scale="53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" x14ac:dyDescent="0.25"/>
  <cols>
    <col min="1" max="1" width="11.140625" bestFit="1" customWidth="1"/>
  </cols>
  <sheetData>
    <row r="1" spans="1:1" x14ac:dyDescent="0.25">
      <c r="A1" s="31" t="s">
        <v>44</v>
      </c>
    </row>
    <row r="2" spans="1:1" x14ac:dyDescent="0.25">
      <c r="A2" s="31" t="s">
        <v>45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sqref="A1:A2"/>
    </sheetView>
  </sheetViews>
  <sheetFormatPr defaultRowHeight="15" x14ac:dyDescent="0.25"/>
  <cols>
    <col min="1" max="5" width="11.140625" customWidth="1"/>
  </cols>
  <sheetData>
    <row r="1" spans="1:5" x14ac:dyDescent="0.25">
      <c r="A1" s="31" t="s">
        <v>44</v>
      </c>
      <c r="B1" s="31"/>
      <c r="C1" s="31"/>
      <c r="D1" s="31"/>
      <c r="E1" s="31"/>
    </row>
    <row r="2" spans="1:5" x14ac:dyDescent="0.25">
      <c r="A2" s="31" t="s">
        <v>46</v>
      </c>
      <c r="B2" s="32"/>
      <c r="C2" s="32"/>
      <c r="D2" s="31"/>
      <c r="E2" s="3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d f 5 b 0 a 8 - 1 8 1 e - 4 5 7 5 - a b f 5 - 5 1 0 1 5 e 1 7 f b 0 c "   x m l n s = " h t t p : / / s c h e m a s . m i c r o s o f t . c o m / D a t a M a s h u p " > A A A A A F Q F A A B Q S w M E F A A C A A g A H G O L T T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H G O L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x j i 0 3 O J c + 7 S w I A A M w H A A A T A B w A R m 9 y b X V s Y X M v U 2 V j d G l v b j E u b S C i G A A o o B Q A A A A A A A A A A A A A A A A A A A A A A A A A A A D V V E F r G k E U v g v + h 2 F z W W F x N d t c U n p K j 6 W U R u g h 9 D B u p l H U X Z m Z r Z V F 0 E q b g o f S W 0 g P P Q R 6 N l J T a x L 9 C 2 / + U d / s L o 3 Z q L R p G q i w 7 s 5 7 b 7 7 3 z f f e P M F c W f U 9 s h u / i w + z m W x G V C h n + 2 T D K N F y n Z G C Q R 6 R O p P Z D M E f H K m e e g s z d Q i X M I E p + l 6 w c v 4 Z P W C m / t j x P c k 8 K U y j I m V z 2 7 Z b r V a + T L 1 a N c 8 D u 8 n 9 / c C V w n Y D z p n n t m 2 X i o p d 4 1 R 4 f p t y U b O N X M 6 K U z 2 m k h Y Q P 5 0 y L H T 2 t O 9 l E r d h w B F 8 h w s Y o 1 8 / l 2 o A P w h u m c B c k 4 / O k S 9 x 6 o l X P m / s + P W g 4 Z X a T S b M K I c V h o Z h E Y k W I t k b 2 b F I a M C x 6 q u u 6 h H 4 C p 9 u e j + j 9 1 B 9 w B R j A t M 4 V A 0 I j A j M 4 D Q h g 0 T U O w J z 1 c f F F A k N 9 f J Y d f G j h 6 a Z + q j 3 w R S G G I U b E Q j f u L y X h G i e w T c Y w l k q Y S d 3 J e 1 J F H H + S 9 g x i a u B p l P 1 X g 2 u B H 7 O G v 5 r F q s r z P V V s e 5 F w n + v 2 n q l o n 4 9 i / 5 j 2 a K 9 U 5 i k R X t C h X x q / o 7 a V n E h 4 7 U W R c g / J K E v 0 j W M 1 I 0 a a R y 8 d Q t Y c z R 0 Y Z Q w Q 8 g L j E J 2 S R 9 g 8 + R 3 J e X S T L O z y N Y C 8 S 8 I M t Y V 0 B p j p h m i D L X S u j K 6 A F i b c 5 j g i f v R u a T W y i z i R Q h v x Q 0 7 O p u p e r f K v 2 w m O n 8 x E 0 U y F B t M 0 r r 0 + Y E e j K 4 f c J c J W 7 i c N l M z 0 F k 2 A 5 2 7 n Y G O n o G x s X h j 9 s T 2 z R V 2 Z 4 X 9 w Q r 7 1 v J R k y S J u 3 j N W c L N Y m c v C b 7 D f k 0 Q L e L 8 r 2 3 6 E 1 B L A Q I t A B Q A A g A I A B x j i 0 0 6 1 4 1 8 p w A A A P g A A A A S A A A A A A A A A A A A A A A A A A A A A A B D b 2 5 m a W c v U G F j a 2 F n Z S 5 4 b W x Q S w E C L Q A U A A I A C A A c Y 4 t N D 8 r p q 6 Q A A A D p A A A A E w A A A A A A A A A A A A A A A A D z A A A A W 0 N v b n R l b n R f V H l w Z X N d L n h t b F B L A Q I t A B Q A A g A I A B x j i 0 3 O J c + 7 S w I A A M w H A A A T A A A A A A A A A A A A A A A A A O Q B A A B G b 3 J t d W x h c y 9 T Z W N 0 a W 9 u M S 5 t U E s F B g A A A A A D A A M A w g A A A H w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I a A A A A A A A A 8 B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J T I w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1 R h Y m x l X z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P Q m 9 C 4 0 Y H R g j U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T I t M T F U M D U 6 M j Q 6 N D Q u N D Q 3 N j Y 1 N F o i I C 8 + P E V u d H J 5 I F R 5 c G U 9 I k Z p b G x D b 2 x 1 b W 5 U e X B l c y I g V m F s d W U 9 I n N B Q T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L 9 C f 0 Y D Q t d C + 0 L H R g N C w 0 L f Q v t C y 0 L D Q v d C + I N C y I N G C 0 L D Q s d C 7 0 L j R h t G D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I D A v 0 J / R g N C 1 0 L 7 Q s d G A 0 L D Q t 9 C + 0 L L Q s N C 9 0 L 4 g 0 L I g 0 Y L Q s N C x 0 L v Q u N G G 0 Y M u e 0 N v b H V t b j E s M H 0 m c X V v d D t d L C Z x d W 9 0 O 1 J l b G F 0 a W 9 u c 2 h p c E l u Z m 8 m c X V v d D s 6 W 1 1 9 I i A v P j x F b n R y e S B U e X B l P S J R d W V y e U l E I i B W Y W x 1 Z T 0 i c z V l M D A y M T A 2 L T A x N z k t N G Y x M y 1 h Z D F h L T l h M 2 E 3 M z l l N G Q 2 M S I g L z 4 8 L 1 N 0 Y W J s Z U V u d H J p Z X M + P C 9 J d G V t P j x J d G V t P j x J d G V t T G 9 j Y X R p b 2 4 + P E l 0 Z W 1 U e X B l P k Z v c m 1 1 b G E 8 L 0 l 0 Z W 1 U e X B l P j x J d G V t U G F 0 a D 5 T Z W N 0 a W 9 u M S 9 U Y W J s Z S U y M D A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J U Q w J U E z J U Q w J U I 0 J U Q w J U I w J U Q w J U J C J U Q w J U I 1 J U Q w J U J E J U Q w J U J E J U Q x J T h C J U Q w J U I 1 J T I w J U Q w J U J E J U Q w J U I 4 J U Q w J U I 2 J U Q w J U J E J U Q w J U I 4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L y V E M C U 5 Q S V E M S U 4 M y V E M S U 4 M C V E M S U 4 M S U y M C V E M C V B N i V E M C U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8 l R D A l O T g l R D A l Q j c l R D A l Q j I l R D A l Q k I l R D A l Q j U l R D E l O D c l R D A l Q j U l R D A l Q k Q l R D A l Q k Q l R D E l O E I l R D A l Q j U l M j A l R D A l Q k Y l R D A l Q j U l R D E l O D A l R D A l Q j I l R D E l O E I l R D A l Q j U l M j A l R D E l O D E l R D A l Q j g l R D A l Q k M l R D A l Q j I l R D A l Q k U l R D A l Q k I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J U Q w J T l G J U Q x J T g w J U Q w J U I 1 J U Q w J U J F J U Q w J U I x J U Q x J T g w J U Q w J U I w J U Q w J U I 3 J U Q w J U J F J U Q w J U I y J U Q w J U I w J U Q w J U J E J U Q w J U J F J T I w J U Q w J U I y J T I w J U Q x J T g y J U Q w J U I w J U Q w J U I x J U Q w J U J C J U Q w J U I 4 J U Q x J T g 2 J U Q x J T g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V G F i b G V f M y I g L z 4 8 R W 5 0 c n k g V H l w Z T 0 i R m l s b G V k Q 2 9 t c G x l d G V S Z X N 1 b H R U b 1 d v c m t z a G V l d C I g V m F s d W U 9 I m w x I i A v P j x F b n R y e S B U e X B l P S J S Z W N v d m V y e V R h c m d l d F N o Z W V 0 I i B W Y W x 1 Z T 0 i c 9 C b 0 L j R g d G C O C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g M y / Q n 9 G A 0 L X Q v t C x 0 Y D Q s N C 3 0 L 7 Q s t C w 0 L 3 Q v i D Q s i D R g t C w 0 L H Q u 9 C 4 0 Y b R g y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S A z L 9 C f 0 Y D Q t d C + 0 L H R g N C w 0 L f Q v t C y 0 L D Q v d C + I N C y I N G C 0 L D Q s d C 7 0 L j R h t G D L n t D b 2 x 1 b W 4 x L D B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X S I g L z 4 8 R W 5 0 c n k g V H l w Z T 0 i R m l s b E N v b H V t b l R 5 c G V z I i B W Y W x 1 Z T 0 i c 0 F B P T 0 i I C 8 + P E V u d H J 5 I F R 5 c G U 9 I k Z p b G x M Y X N 0 V X B k Y X R l Z C I g V m F s d W U 9 I m Q y M D E 4 L T E y L T E x V D A 1 O j I 0 O j U 3 L j U w N j U w M D Z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I i A v P j x F b n R y e S B U e X B l P S J B Z G R l Z F R v R G F 0 Y U 1 v Z G V s I i B W Y W x 1 Z T 0 i b D A i I C 8 + P E V u d H J 5 I F R 5 c G U 9 I l F 1 Z X J 5 S U Q i I F Z h b H V l P S J z O T V m N W N h O D M t Z T A 0 Y y 0 0 Y z Y 4 L T g 2 N T M t M j k 4 N D E w M D k 2 N j Q y I i A v P j w v U 3 R h Y m x l R W 5 0 c m l l c z 4 8 L 0 l 0 Z W 0 + P E l 0 Z W 0 + P E l 0 Z W 1 M b 2 N h d G l v b j 4 8 S X R l b V R 5 c G U + R m 9 y b X V s Y T w v S X R l b V R 5 c G U + P E l 0 Z W 1 Q Y X R o P l N l Y 3 R p b 2 4 x L 1 R h Y m x l J T I w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M v R G F 0 Y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z L 0 N v b H V t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M v J U Q w J T k 4 J U Q w J U I 3 J U Q w J U I y J U Q w J U J C J U Q w J U I 1 J U Q x J T g 3 J U Q w J U I 1 J U Q w J U J E J U Q w J U J E J U Q x J T h C J U Q w J U I 1 J T I w J U Q w J U J G J U Q w J U I 1 J U Q x J T g w J U Q w J U I y J U Q x J T h C J U Q w J U I 1 J T I w J U Q x J T g x J U Q w J U I 4 J U Q w J U J D J U Q w J U I y J U Q w J U J F J U Q w J U J C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z L y V E M C U 5 R i V E M S U 4 M C V E M C V C N S V E M C V C R S V E M C V C M S V E M S U 4 M C V E M C V C M C V E M C V C N y V E M C V C R S V E M C V C M i V E M C V C M C V E M C V C R C V E M C V C R S U y M C V E M C V C M i U y M C V E M S U 4 M i V E M C V C M C V E M C V C M S V E M C V C Q i V E M C V C O C V E M S U 4 N i V E M S U 4 M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U M y N c X m v P R 6 E i v r v P O 7 q L A A A A A A I A A A A A A A N m A A D A A A A A E A A A A A 7 2 2 s 6 + p r R 3 v 7 b n u + N R l L Y A A A A A B I A A A K A A A A A Q A A A A 6 M 7 y W x 5 P B 9 1 y N F x E X z 4 X X l A A A A A 3 x J c 6 2 J o g a 6 o T j W c w 3 F C 2 h y T j S t M G p K K p M d 7 0 Y 1 j 3 d Y R 3 R h r d n z x G 2 V p S b O H v 0 + g u k L T z u z e y n x j n 3 n W T R 2 e e u n V J + Q y 6 B f T 1 V f x N o c Q A y h Q A A A D P O a 8 q S r 7 r f x 3 P E l V 1 r K D q J f 6 2 1 g = = < / D a t a M a s h u p > 
</file>

<file path=customXml/itemProps1.xml><?xml version="1.0" encoding="utf-8"?>
<ds:datastoreItem xmlns:ds="http://schemas.openxmlformats.org/officeDocument/2006/customXml" ds:itemID="{25A1A0E1-2BEB-4156-A131-4AE05198320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Лот 1</vt:lpstr>
      <vt:lpstr>курс ЦБ</vt:lpstr>
      <vt:lpstr>Рыночные цены на ч.лом РФ</vt:lpstr>
      <vt:lpstr>'Лот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2024-11-11T02:30:24Z</dcterms:modified>
</cp:coreProperties>
</file>